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8635" windowHeight="14370"/>
  </bookViews>
  <sheets>
    <sheet name="Total revenues" sheetId="3" r:id="rId1"/>
    <sheet name="Composition of revenues (cash)" sheetId="1" r:id="rId2"/>
    <sheet name="Composition of revenues (acc.)" sheetId="4" r:id="rId3"/>
  </sheets>
  <calcPr calcId="125725"/>
</workbook>
</file>

<file path=xl/calcChain.xml><?xml version="1.0" encoding="utf-8"?>
<calcChain xmlns="http://schemas.openxmlformats.org/spreadsheetml/2006/main">
  <c r="AM47" i="1"/>
</calcChain>
</file>

<file path=xl/sharedStrings.xml><?xml version="1.0" encoding="utf-8"?>
<sst xmlns="http://schemas.openxmlformats.org/spreadsheetml/2006/main" count="330" uniqueCount="177">
  <si>
    <t>Current receipts, by tax and year</t>
  </si>
  <si>
    <t>£ billion (nominal)</t>
  </si>
  <si>
    <t>Outturn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</si>
  <si>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</si>
  <si>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</si>
  <si>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</si>
  <si>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</si>
  <si>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</si>
  <si>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</si>
  <si>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</si>
  <si>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</si>
  <si>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</si>
  <si>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</si>
  <si>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</si>
  <si>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</si>
  <si>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</si>
  <si>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</si>
  <si>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</si>
  <si>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</si>
  <si>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</si>
  <si>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</si>
  <si>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</si>
  <si>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</si>
  <si>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</si>
  <si>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</si>
  <si>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</si>
  <si>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</si>
  <si>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</si>
  <si>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</si>
  <si>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</si>
  <si>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</si>
  <si>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</si>
  <si>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</si>
  <si>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</si>
  <si>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</si>
  <si>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</si>
  <si>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</si>
  <si>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</si>
  <si>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Income tax (gross of tax credits)</t>
  </si>
  <si>
    <t>of which:</t>
  </si>
  <si>
    <t xml:space="preserve">       Pay as you earn</t>
  </si>
  <si>
    <t xml:space="preserve">       Self assessment</t>
  </si>
  <si>
    <t>Windfall tax</t>
  </si>
  <si>
    <t>Petroleum revenue tax</t>
  </si>
  <si>
    <t>Supplementary petroleum duty</t>
  </si>
  <si>
    <t>Capital gains tax</t>
  </si>
  <si>
    <t>Inheritance tax / Capital transfer tax / Estate duty</t>
  </si>
  <si>
    <t>Stamp duties</t>
  </si>
  <si>
    <t xml:space="preserve">       Stamp duty land tax</t>
  </si>
  <si>
    <t xml:space="preserve">       Stamp taxes on shares</t>
  </si>
  <si>
    <t>Fuel duties</t>
  </si>
  <si>
    <t>Tobacco duties</t>
  </si>
  <si>
    <t>Spirits duties</t>
  </si>
  <si>
    <t>Wine duties</t>
  </si>
  <si>
    <t>Beer and cider duties</t>
  </si>
  <si>
    <t>Betting and gaming duties</t>
  </si>
  <si>
    <t>Car tax</t>
  </si>
  <si>
    <t>Air passenger duty</t>
  </si>
  <si>
    <t>Insurance premium tax</t>
  </si>
  <si>
    <t>Landfill tax</t>
  </si>
  <si>
    <t>Climate change levy</t>
  </si>
  <si>
    <t>Aggregates levy</t>
  </si>
  <si>
    <t>Customs duties and levies</t>
  </si>
  <si>
    <t>Temporary bank payroll tax</t>
  </si>
  <si>
    <t>Bank levy</t>
  </si>
  <si>
    <t>Bank surcharge</t>
  </si>
  <si>
    <t>Diverted profits tax</t>
  </si>
  <si>
    <t>Apprenticeship levy</t>
  </si>
  <si>
    <t>Total HMRC</t>
  </si>
  <si>
    <t>Vehicle excise duties</t>
  </si>
  <si>
    <t>Oil royalties</t>
  </si>
  <si>
    <t>Business rates</t>
  </si>
  <si>
    <t>National Accounts Taxes</t>
  </si>
  <si>
    <t>Gross operating surplus</t>
  </si>
  <si>
    <t>Interest and dividends</t>
  </si>
  <si>
    <t>Rent, other current transfers and other adjustments</t>
  </si>
  <si>
    <t>Current receipts (ex. APF)</t>
  </si>
  <si>
    <t xml:space="preserve">Memo: </t>
  </si>
  <si>
    <t>Projection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</si>
  <si>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</si>
  <si>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</si>
  <si>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</si>
  <si>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</si>
  <si>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</si>
  <si>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</si>
  <si>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</si>
  <si>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</si>
  <si>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r>
      <t>Corporation tax</t>
    </r>
    <r>
      <rPr>
        <vertAlign val="superscript"/>
        <sz val="8"/>
        <rFont val="Calibri"/>
        <family val="2"/>
        <scheme val="minor"/>
      </rPr>
      <t>a</t>
    </r>
  </si>
  <si>
    <r>
      <t>National Insurance contributions (NICs)</t>
    </r>
    <r>
      <rPr>
        <vertAlign val="superscript"/>
        <sz val="8"/>
        <rFont val="Calibri"/>
        <family val="2"/>
        <scheme val="minor"/>
      </rPr>
      <t>b</t>
    </r>
  </si>
  <si>
    <r>
      <t>Value added tax (VAT)</t>
    </r>
    <r>
      <rPr>
        <vertAlign val="superscript"/>
        <sz val="8"/>
        <rFont val="Calibri"/>
        <family val="2"/>
        <scheme val="minor"/>
      </rPr>
      <t>c</t>
    </r>
  </si>
  <si>
    <r>
      <t>Other HMRC receipts</t>
    </r>
    <r>
      <rPr>
        <vertAlign val="superscript"/>
        <sz val="8"/>
        <rFont val="Calibri"/>
        <family val="2"/>
        <scheme val="minor"/>
      </rPr>
      <t>d</t>
    </r>
  </si>
  <si>
    <r>
      <t>Council tax / Community charge / Domestic rates</t>
    </r>
    <r>
      <rPr>
        <vertAlign val="superscript"/>
        <sz val="8"/>
        <rFont val="Calibri"/>
        <family val="2"/>
        <scheme val="minor"/>
      </rPr>
      <t>e</t>
    </r>
  </si>
  <si>
    <r>
      <t>Other taxes and royalties</t>
    </r>
    <r>
      <rPr>
        <vertAlign val="superscript"/>
        <sz val="8"/>
        <rFont val="Calibri"/>
        <family val="2"/>
        <scheme val="minor"/>
      </rPr>
      <t>f</t>
    </r>
  </si>
  <si>
    <r>
      <t>North Sea revenues</t>
    </r>
    <r>
      <rPr>
        <vertAlign val="superscript"/>
        <sz val="8"/>
        <rFont val="Calibri"/>
        <family val="2"/>
        <scheme val="minor"/>
      </rPr>
      <t>i</t>
    </r>
  </si>
  <si>
    <t>Onshore</t>
  </si>
  <si>
    <t>Offshore</t>
  </si>
  <si>
    <t>Inheritance tax</t>
  </si>
  <si>
    <t>National Insurance contributions (NICs)</t>
  </si>
  <si>
    <t>VAT refunds</t>
  </si>
  <si>
    <t>Licence fee receipts</t>
  </si>
  <si>
    <t>Environmental levies</t>
  </si>
  <si>
    <t>EU ETS Auction Receipts</t>
  </si>
  <si>
    <t>National accounts taxes</t>
  </si>
  <si>
    <t>1946-47</t>
  </si>
  <si>
    <t>1947-48</t>
  </si>
  <si>
    <t>1948-49</t>
  </si>
  <si>
    <t>1949-50</t>
  </si>
  <si>
    <t>1950-51</t>
  </si>
  <si>
    <t>1951-52</t>
  </si>
  <si>
    <t>1952-53</t>
  </si>
  <si>
    <t>1953-54</t>
  </si>
  <si>
    <t>1954-55</t>
  </si>
  <si>
    <t>1955-56</t>
  </si>
  <si>
    <t>1956-57</t>
  </si>
  <si>
    <t>1957-58</t>
  </si>
  <si>
    <t>1958-59</t>
  </si>
  <si>
    <t>1959-60</t>
  </si>
  <si>
    <t>1960-61</t>
  </si>
  <si>
    <t>1961-62</t>
  </si>
  <si>
    <t>1962-63</t>
  </si>
  <si>
    <t>1963-64</t>
  </si>
  <si>
    <t>1964-65</t>
  </si>
  <si>
    <t>1965-66</t>
  </si>
  <si>
    <t>1966-67</t>
  </si>
  <si>
    <t>1967-68</t>
  </si>
  <si>
    <t>1968-69</t>
  </si>
  <si>
    <t>1969-70</t>
  </si>
  <si>
    <t>1970-71</t>
  </si>
  <si>
    <t>1971-72</t>
  </si>
  <si>
    <t>1972-73</t>
  </si>
  <si>
    <t>1973-74</t>
  </si>
  <si>
    <t>1974-75</t>
  </si>
  <si>
    <t>1975-76</t>
  </si>
  <si>
    <t>1976-77</t>
  </si>
  <si>
    <t>1977-78</t>
  </si>
  <si>
    <t>National account taxes</t>
  </si>
  <si>
    <t>Public sector total receipts</t>
  </si>
  <si>
    <t>Financial year</t>
  </si>
  <si>
    <t>% GDP</t>
  </si>
  <si>
    <t>Council taxc</t>
  </si>
  <si>
    <t>Soft drinks industry levy</t>
  </si>
  <si>
    <t>Other receipts and adjustments</t>
  </si>
  <si>
    <t xml:space="preserve">Current receipts </t>
  </si>
  <si>
    <r>
      <t>Other taxes</t>
    </r>
    <r>
      <rPr>
        <vertAlign val="superscript"/>
        <sz val="8"/>
        <rFont val="Calibri"/>
        <family val="2"/>
        <scheme val="minor"/>
      </rPr>
      <t>d</t>
    </r>
  </si>
  <si>
    <t>Notes:</t>
  </si>
  <si>
    <t>Sources:</t>
  </si>
  <si>
    <t>Corporation tax, income tax and VAT series from ONS (series N445, RURC and EYOO)</t>
  </si>
  <si>
    <r>
      <t xml:space="preserve">Source: Office for Budget Responsibility </t>
    </r>
    <r>
      <rPr>
        <i/>
        <sz val="8"/>
        <color theme="1"/>
        <rFont val="Calibri"/>
        <family val="2"/>
        <scheme val="minor"/>
      </rPr>
      <t>Public Finances Databank</t>
    </r>
    <r>
      <rPr>
        <sz val="8"/>
        <color theme="1"/>
        <rFont val="Calibri"/>
        <family val="2"/>
        <scheme val="minor"/>
      </rPr>
      <t xml:space="preserve"> (http://budgetresponsibility.org.uk/download/public-finances-databank/)</t>
    </r>
  </si>
  <si>
    <r>
      <t xml:space="preserve">Aggregates from Office for Budget Responsibility </t>
    </r>
    <r>
      <rPr>
        <i/>
        <sz val="8"/>
        <color theme="1"/>
        <rFont val="Calibri"/>
        <family val="2"/>
        <scheme val="minor"/>
      </rPr>
      <t>Public Finances Databank</t>
    </r>
    <r>
      <rPr>
        <sz val="8"/>
        <color theme="1"/>
        <rFont val="Calibri"/>
        <family val="2"/>
        <scheme val="minor"/>
      </rPr>
      <t xml:space="preserve"> (http://budgetresponsibility.org.uk/download/public-finances-databank/)</t>
    </r>
  </si>
  <si>
    <t xml:space="preserve">For other series, correspondence with Hm Treasury before 1999 and HMRC statistics (https://www.gov.uk/government/collections/hm-revenue-customs-receipts), correspondence with Office for Budget Responsibility or various budget documents subsequently </t>
  </si>
  <si>
    <t>Figures are on a cash basis</t>
  </si>
  <si>
    <r>
      <t>b</t>
    </r>
    <r>
      <rPr>
        <sz val="8"/>
        <rFont val="Calibri"/>
        <family val="2"/>
      </rPr>
      <t xml:space="preserve"> Excludes NI surcharge: this is included in "Other taxes and royalties".</t>
    </r>
  </si>
  <si>
    <r>
      <t>c</t>
    </r>
    <r>
      <rPr>
        <sz val="8"/>
        <rFont val="Calibri"/>
        <family val="2"/>
      </rPr>
      <t xml:space="preserve"> Net of (i.e. after deducting) VAT refunds paid to other parts of central and local government: these are included in "Other taxes and royalties".</t>
    </r>
  </si>
  <si>
    <r>
      <t xml:space="preserve">d  </t>
    </r>
    <r>
      <rPr>
        <sz val="8"/>
        <rFont val="Calibri"/>
        <family val="2"/>
        <scheme val="minor"/>
      </rPr>
      <t xml:space="preserve">Includes revenues from the swiss repatriation agreement </t>
    </r>
  </si>
  <si>
    <r>
      <t>e</t>
    </r>
    <r>
      <rPr>
        <sz val="8"/>
        <rFont val="Calibri"/>
        <family val="2"/>
      </rPr>
      <t xml:space="preserve"> Net of local tax rebates such as council tax benefit. </t>
    </r>
  </si>
  <si>
    <r>
      <t>i</t>
    </r>
    <r>
      <rPr>
        <sz val="8"/>
        <rFont val="Calibri"/>
        <family val="2"/>
      </rPr>
      <t xml:space="preserve"> Consists of North Sea corporation tax, petroleum revenue tax</t>
    </r>
  </si>
  <si>
    <t>Net taxes and NICs</t>
  </si>
  <si>
    <r>
      <t>Other adjustments</t>
    </r>
    <r>
      <rPr>
        <vertAlign val="superscript"/>
        <sz val="8"/>
        <rFont val="Calibri"/>
        <family val="2"/>
        <scheme val="minor"/>
      </rPr>
      <t>g</t>
    </r>
  </si>
  <si>
    <r>
      <t>h</t>
    </r>
    <r>
      <rPr>
        <sz val="8"/>
        <rFont val="Calibri"/>
        <family val="2"/>
      </rPr>
      <t xml:space="preserve"> Includes (among other things) TV licences; net of oil royalties business rate payments by local authorities and own resource contribution to the EU.</t>
    </r>
  </si>
  <si>
    <r>
      <t>a</t>
    </r>
    <r>
      <rPr>
        <sz val="8"/>
        <rFont val="Calibri"/>
        <family val="2"/>
      </rPr>
      <t xml:space="preserve"> National Accounts measure: net of enhanced and payable tax credits. </t>
    </r>
  </si>
  <si>
    <r>
      <t>a</t>
    </r>
    <r>
      <rPr>
        <sz val="8"/>
        <rFont val="Calibri"/>
        <family val="2"/>
      </rPr>
      <t xml:space="preserve"> National Accounts measure: gross of enhanced and payable tax credits.</t>
    </r>
  </si>
  <si>
    <r>
      <t>b</t>
    </r>
    <r>
      <rPr>
        <sz val="8"/>
        <rFont val="Calibri"/>
        <family val="2"/>
      </rPr>
      <t xml:space="preserve"> Net of (i.e. after deducting) VAT refunds paid to other parts of central and local government</t>
    </r>
  </si>
  <si>
    <r>
      <t>e</t>
    </r>
    <r>
      <rPr>
        <sz val="8"/>
        <rFont val="Calibri"/>
        <family val="2"/>
      </rPr>
      <t xml:space="preserve"> Consists of North Sea corporation tax, petroleum revenue tax</t>
    </r>
  </si>
  <si>
    <t>Figures are on a national accounts basis</t>
  </si>
  <si>
    <r>
      <t>Value added tax (VAT)</t>
    </r>
    <r>
      <rPr>
        <vertAlign val="superscript"/>
        <sz val="8"/>
        <rFont val="Calibri"/>
        <family val="2"/>
        <scheme val="minor"/>
      </rPr>
      <t>b</t>
    </r>
  </si>
  <si>
    <r>
      <t>e</t>
    </r>
    <r>
      <rPr>
        <sz val="8"/>
        <rFont val="Calibri"/>
        <family val="2"/>
      </rPr>
      <t xml:space="preserve"> Net of local tax rebates such as council tax benefit.</t>
    </r>
  </si>
  <si>
    <r>
      <rPr>
        <vertAlign val="superscript"/>
        <sz val="8"/>
        <rFont val="Calibri"/>
        <family val="2"/>
      </rPr>
      <t xml:space="preserve">d </t>
    </r>
    <r>
      <rPr>
        <sz val="8"/>
        <rFont val="Calibri"/>
        <family val="2"/>
      </rPr>
      <t>Includes revenues from the Swiss tax repatriation agreement and devolved taxes</t>
    </r>
  </si>
  <si>
    <t>ONS Public Sector Current Receipts: Appendix D dataset (http://www.ons.gov.uk/economy/governmentpublicsectorandtaxes/publicsectorfinance/datasets/appendixdpublicsectorcurrentreceipts)</t>
  </si>
  <si>
    <r>
      <t xml:space="preserve">Aggregate series from Office for Budget Responsibiity </t>
    </r>
    <r>
      <rPr>
        <i/>
        <sz val="8"/>
        <rFont val="Calibri"/>
        <family val="2"/>
        <scheme val="minor"/>
      </rPr>
      <t xml:space="preserve">Public Finances Databank </t>
    </r>
    <r>
      <rPr>
        <sz val="8"/>
        <rFont val="Calibri"/>
        <family val="2"/>
        <scheme val="minor"/>
      </rPr>
      <t>(http://budgetresponsibility.org.uk/download/public-finances-databank/)</t>
    </r>
  </si>
  <si>
    <r>
      <t>North Sea revenues</t>
    </r>
    <r>
      <rPr>
        <vertAlign val="superscript"/>
        <sz val="8"/>
        <rFont val="Calibri"/>
        <family val="2"/>
        <scheme val="minor"/>
      </rPr>
      <t>e</t>
    </r>
  </si>
  <si>
    <r>
      <t>f</t>
    </r>
    <r>
      <rPr>
        <sz val="8"/>
        <rFont val="Calibri"/>
        <family val="2"/>
      </rPr>
      <t xml:space="preserve"> Includes NI surchage, VAT refunds, money paid into the National Lottery Distribution Fund, Rail franchise premia, environmental levies, EU ETS Auction Receipts and taxes devolved to Scotland</t>
    </r>
  </si>
  <si>
    <t>Sof drinks industry levy</t>
  </si>
  <si>
    <r>
      <t xml:space="preserve">Various Office for Budget Responsibility </t>
    </r>
    <r>
      <rPr>
        <i/>
        <sz val="8"/>
        <color theme="1"/>
        <rFont val="Calibri"/>
        <family val="2"/>
        <scheme val="minor"/>
      </rPr>
      <t xml:space="preserve">Economic and Fiscal Outlooks </t>
    </r>
  </si>
  <si>
    <t>2021-22</t>
  </si>
  <si>
    <t>Forecast</t>
  </si>
  <si>
    <r>
      <t xml:space="preserve">Forecasts from Office for Budget Responsibility </t>
    </r>
    <r>
      <rPr>
        <i/>
        <sz val="8"/>
        <color theme="1"/>
        <rFont val="Calibri"/>
        <family val="2"/>
        <scheme val="minor"/>
      </rPr>
      <t>Economic and Fiscal Outlook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March 2016</t>
    </r>
    <r>
      <rPr>
        <sz val="8"/>
        <color theme="1"/>
        <rFont val="Calibri"/>
        <family val="2"/>
        <scheme val="minor"/>
      </rPr>
      <t xml:space="preserve"> (http://budgetresponsibility.org.uk/efo/economic-fiscal-outlook-november-2016/)</t>
    </r>
  </si>
  <si>
    <r>
      <t xml:space="preserve">All forecasts from Office for Budget Responsibility </t>
    </r>
    <r>
      <rPr>
        <i/>
        <sz val="8"/>
        <rFont val="Calibri"/>
        <family val="2"/>
        <scheme val="minor"/>
      </rPr>
      <t>Economic and Fiscal Outlook, November 2016  (http://budgetresponsibility.org.uk/efo/economic-fiscal-outlook-november-2016/)</t>
    </r>
  </si>
</sst>
</file>

<file path=xl/styles.xml><?xml version="1.0" encoding="utf-8"?>
<styleSheet xmlns="http://schemas.openxmlformats.org/spreadsheetml/2006/main">
  <numFmts count="4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0.000"/>
    <numFmt numFmtId="167" formatCode="0.0000"/>
    <numFmt numFmtId="168" formatCode="&quot;to &quot;0.0000;&quot;to &quot;\-0.0000;&quot;to 0&quot;"/>
    <numFmt numFmtId="169" formatCode="#,##0;\-#,##0;\-"/>
    <numFmt numFmtId="170" formatCode="[&lt;0.0001]&quot;&lt;0.0001&quot;;0.0000"/>
    <numFmt numFmtId="171" formatCode="#,##0.0,,;\-#,##0.0,,;\-"/>
    <numFmt numFmtId="172" formatCode="#,##0,;\-#,##0,;\-"/>
    <numFmt numFmtId="173" formatCode="0.0%;\-0.0%;\-"/>
    <numFmt numFmtId="174" formatCode="#,##0.0,,;\-#,##0.0,,"/>
    <numFmt numFmtId="175" formatCode="#,##0,;\-#,##0,"/>
    <numFmt numFmtId="176" formatCode="0.0%;\-0.0%"/>
    <numFmt numFmtId="177" formatCode="#,##0.0_-;\(#,##0.0\);_-* &quot;-&quot;??_-"/>
    <numFmt numFmtId="178" formatCode="_-[$€-2]* #,##0.00_-;\-[$€-2]* #,##0.00_-;_-[$€-2]* &quot;-&quot;??_-"/>
    <numFmt numFmtId="179" formatCode="0.0%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\(#,##0\);&quot;-&quot;_)"/>
    <numFmt numFmtId="183" formatCode="&quot;$&quot;#,##0_);\(&quot;$&quot;#,##0\)"/>
    <numFmt numFmtId="184" formatCode="#,##0;\(#,##0\)"/>
    <numFmt numFmtId="185" formatCode="#,##0_%_);\(#,##0\)_%;**;@_%_)"/>
    <numFmt numFmtId="186" formatCode="#,##0_%_);\(#,##0\)_%;#,##0_%_);@_%_)"/>
    <numFmt numFmtId="187" formatCode="#,##0.00_%_);\(#,##0.00\)_%;**;@_%_)"/>
    <numFmt numFmtId="188" formatCode="#,##0.00_%_);\(#,##0.00\)_%;#,##0.00_%_);@_%_)"/>
    <numFmt numFmtId="189" formatCode="#,##0.000_%_);\(#,##0.000\)_%;**;@_%_)"/>
    <numFmt numFmtId="190" formatCode="#,##0.0_%_);\(#,##0.0\)_%;**;@_%_)"/>
    <numFmt numFmtId="191" formatCode="[$¥-411]#,##0"/>
    <numFmt numFmtId="192" formatCode="&quot;$&quot;#,##0.00_%_);\(&quot;$&quot;#,##0.00\)_%;**;@_%_)"/>
    <numFmt numFmtId="193" formatCode="&quot;$&quot;#,##0.000_%_);\(&quot;$&quot;#,##0.000\)_%;**;@_%_)"/>
    <numFmt numFmtId="194" formatCode="&quot;$&quot;#,##0.0_%_);\(&quot;$&quot;#,##0.0\)_%;**;@_%_)"/>
    <numFmt numFmtId="195" formatCode="#,##0_);\(#,##0.0\)"/>
    <numFmt numFmtId="196" formatCode="m/d/yy_%_);;**"/>
    <numFmt numFmtId="197" formatCode="m/d/yy_%_)"/>
    <numFmt numFmtId="198" formatCode="_([$€]* #,##0.00_);_([$€]* \(#,##0.00\);_([$€]* &quot;-&quot;??_);_(@_)"/>
    <numFmt numFmtId="199" formatCode="0.0;\(0.0\)"/>
    <numFmt numFmtId="200" formatCode="0.0;;&quot;TBD&quot;"/>
    <numFmt numFmtId="201" formatCode="#,##0.0_x_)_);&quot;NM&quot;_x_)_);#,##0.0_x_)_);@_x_)_)"/>
    <numFmt numFmtId="202" formatCode="0.0%_);\(0.0%\);**;@_%_)"/>
    <numFmt numFmtId="203" formatCode="#,##0.0_);\(#,##0.0\)"/>
    <numFmt numFmtId="204" formatCode="&quot;$&quot;#,##0.0_);\(&quot;$&quot;#,##0.00\)"/>
  </numFmts>
  <fonts count="120">
    <font>
      <sz val="12"/>
      <color theme="1"/>
      <name val="Noto Sans"/>
      <family val="2"/>
    </font>
    <font>
      <sz val="11"/>
      <color theme="1"/>
      <name val="Calibri"/>
      <family val="2"/>
      <scheme val="minor"/>
    </font>
    <font>
      <sz val="8"/>
      <name val="Calibri"/>
      <family val="2"/>
    </font>
    <font>
      <vertAlign val="superscript"/>
      <sz val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8"/>
      <color indexed="9"/>
      <name val="Calibri"/>
      <family val="2"/>
      <scheme val="minor"/>
    </font>
    <font>
      <i/>
      <sz val="8"/>
      <color indexed="9"/>
      <name val="Calibri"/>
      <family val="2"/>
      <scheme val="minor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i/>
      <sz val="8"/>
      <name val="Calibri"/>
      <family val="2"/>
      <scheme val="minor"/>
    </font>
    <font>
      <i/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5" tint="-0.249977111117893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MS Sans Serif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name val="Helv"/>
      <charset val="204"/>
    </font>
    <font>
      <b/>
      <sz val="10"/>
      <color indexed="18"/>
      <name val="Arial"/>
      <family val="2"/>
    </font>
    <font>
      <sz val="11"/>
      <color indexed="9"/>
      <name val="Calibri"/>
      <family val="2"/>
    </font>
    <font>
      <sz val="8"/>
      <color indexed="12"/>
      <name val="Palatino"/>
      <family val="1"/>
    </font>
    <font>
      <sz val="11"/>
      <color indexed="20"/>
      <name val="Calibri"/>
      <family val="2"/>
    </font>
    <font>
      <sz val="8"/>
      <color indexed="18"/>
      <name val="Helv"/>
    </font>
    <font>
      <b/>
      <sz val="10"/>
      <name val="MS Sans Serif"/>
      <family val="2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Tms Rmn"/>
    </font>
    <font>
      <sz val="8"/>
      <name val="Palatino"/>
      <family val="1"/>
    </font>
    <font>
      <sz val="10"/>
      <color indexed="24"/>
      <name val="Arial"/>
      <family val="2"/>
    </font>
    <font>
      <sz val="10"/>
      <name val="BERNHARD"/>
    </font>
    <font>
      <sz val="10"/>
      <name val="Helv"/>
    </font>
    <font>
      <sz val="8"/>
      <color indexed="16"/>
      <name val="Palatino"/>
      <family val="1"/>
    </font>
    <font>
      <b/>
      <sz val="11"/>
      <color indexed="55"/>
      <name val="Arial"/>
      <family val="2"/>
    </font>
    <font>
      <i/>
      <sz val="11"/>
      <color indexed="23"/>
      <name val="Calibri"/>
      <family val="2"/>
    </font>
    <font>
      <b/>
      <sz val="8"/>
      <name val="Tahoma"/>
      <family val="2"/>
    </font>
    <font>
      <sz val="11"/>
      <color indexed="10"/>
      <name val="Arial"/>
      <family val="2"/>
    </font>
    <font>
      <sz val="9.5"/>
      <color indexed="23"/>
      <name val="Helvetica-Black"/>
    </font>
    <font>
      <sz val="8"/>
      <name val="Times New Roman"/>
      <family val="1"/>
    </font>
    <font>
      <sz val="7"/>
      <name val="Palatino"/>
      <family val="1"/>
    </font>
    <font>
      <i/>
      <sz val="8"/>
      <name val="Times New Roman"/>
      <family val="1"/>
    </font>
    <font>
      <sz val="11"/>
      <color indexed="17"/>
      <name val="Calibri"/>
      <family val="2"/>
    </font>
    <font>
      <sz val="6"/>
      <color indexed="16"/>
      <name val="Palatino"/>
      <family val="1"/>
    </font>
    <font>
      <sz val="6"/>
      <name val="Palatino"/>
      <family val="1"/>
    </font>
    <font>
      <b/>
      <sz val="9"/>
      <color indexed="18"/>
      <name val="Arial"/>
      <family val="2"/>
    </font>
    <font>
      <b/>
      <sz val="9"/>
      <color indexed="8"/>
      <name val="Arial"/>
      <family val="2"/>
    </font>
    <font>
      <b/>
      <sz val="15"/>
      <color indexed="56"/>
      <name val="Calibri"/>
      <family val="2"/>
    </font>
    <font>
      <b/>
      <sz val="12"/>
      <color indexed="12"/>
      <name val="Arial"/>
      <family val="2"/>
    </font>
    <font>
      <sz val="10"/>
      <name val="Helvetica-Black"/>
    </font>
    <font>
      <b/>
      <sz val="13"/>
      <color indexed="56"/>
      <name val="Calibri"/>
      <family val="2"/>
    </font>
    <font>
      <sz val="10"/>
      <name val="Palatino"/>
    </font>
    <font>
      <b/>
      <sz val="11"/>
      <color indexed="56"/>
      <name val="Calibri"/>
      <family val="2"/>
    </font>
    <font>
      <b/>
      <i/>
      <sz val="12"/>
      <name val="Arial"/>
      <family val="2"/>
    </font>
    <font>
      <i/>
      <sz val="14"/>
      <name val="Palatino"/>
      <family val="1"/>
    </font>
    <font>
      <b/>
      <i/>
      <sz val="10"/>
      <name val="Arial"/>
      <family val="2"/>
    </font>
    <font>
      <i/>
      <sz val="10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Helv"/>
    </font>
    <font>
      <b/>
      <i/>
      <sz val="16"/>
      <name val="Helv"/>
    </font>
    <font>
      <sz val="8"/>
      <name val="Tahoma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10"/>
      <name val="Helvetica"/>
    </font>
    <font>
      <sz val="10"/>
      <color indexed="8"/>
      <name val="Calibri"/>
      <family val="2"/>
    </font>
    <font>
      <sz val="8"/>
      <name val="Helvetica"/>
      <family val="2"/>
    </font>
    <font>
      <sz val="8"/>
      <color indexed="52"/>
      <name val="Arial"/>
      <family val="2"/>
    </font>
    <font>
      <sz val="8"/>
      <color indexed="51"/>
      <name val="Arial"/>
      <family val="2"/>
    </font>
    <font>
      <b/>
      <sz val="10"/>
      <color indexed="58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i/>
      <sz val="7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name val="Arial"/>
      <family val="2"/>
    </font>
    <font>
      <b/>
      <sz val="8"/>
      <color indexed="12"/>
      <name val="Arial"/>
      <family val="2"/>
    </font>
    <font>
      <i/>
      <sz val="8"/>
      <color indexed="12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sz val="12"/>
      <name val="Palatino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1"/>
      <color indexed="8"/>
      <name val="Calibri"/>
      <family val="2"/>
    </font>
    <font>
      <b/>
      <sz val="8"/>
      <name val="Palatino"/>
      <family val="1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2"/>
      <name val="Noto Sans"/>
      <family val="2"/>
    </font>
  </fonts>
  <fills count="5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9">
    <xf numFmtId="0" fontId="0" fillId="0" borderId="0"/>
    <xf numFmtId="0" fontId="1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30" fillId="0" borderId="0"/>
    <xf numFmtId="182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4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horizontal="left" wrapText="1"/>
    </xf>
    <xf numFmtId="0" fontId="4" fillId="0" borderId="0"/>
    <xf numFmtId="0" fontId="4" fillId="0" borderId="0"/>
    <xf numFmtId="0" fontId="32" fillId="0" borderId="8" applyNumberFormat="0" applyFill="0" applyProtection="0">
      <alignment horizontal="center"/>
    </xf>
    <xf numFmtId="0" fontId="4" fillId="0" borderId="0"/>
    <xf numFmtId="164" fontId="4" fillId="0" borderId="0" applyFont="0" applyFill="0" applyBorder="0" applyProtection="0">
      <alignment horizontal="right"/>
    </xf>
    <xf numFmtId="164" fontId="4" fillId="0" borderId="0" applyFont="0" applyFill="0" applyBorder="0" applyProtection="0">
      <alignment horizontal="right"/>
    </xf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166" fontId="4" fillId="0" borderId="0" applyFont="0" applyFill="0" applyBorder="0" applyProtection="0">
      <alignment horizontal="right"/>
    </xf>
    <xf numFmtId="166" fontId="4" fillId="0" borderId="0" applyFont="0" applyFill="0" applyBorder="0" applyProtection="0">
      <alignment horizontal="right"/>
    </xf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167" fontId="4" fillId="0" borderId="0" applyFont="0" applyFill="0" applyBorder="0" applyProtection="0">
      <alignment horizontal="right"/>
    </xf>
    <xf numFmtId="167" fontId="4" fillId="0" borderId="0" applyFont="0" applyFill="0" applyBorder="0" applyProtection="0">
      <alignment horizontal="right"/>
    </xf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0" borderId="0" applyNumberFormat="0" applyFill="0" applyBorder="0" applyAlignment="0">
      <protection locked="0"/>
    </xf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177" fontId="4" fillId="0" borderId="0" applyBorder="0"/>
    <xf numFmtId="0" fontId="36" fillId="0" borderId="0" applyNumberFormat="0" applyAlignment="0">
      <alignment horizontal="left"/>
    </xf>
    <xf numFmtId="183" fontId="37" fillId="0" borderId="5" applyAlignment="0" applyProtection="0"/>
    <xf numFmtId="49" fontId="38" fillId="0" borderId="0" applyFont="0" applyFill="0" applyBorder="0" applyAlignment="0" applyProtection="0">
      <alignment horizontal="left"/>
    </xf>
    <xf numFmtId="3" fontId="39" fillId="0" borderId="0" applyAlignment="0" applyProtection="0"/>
    <xf numFmtId="179" fontId="40" fillId="0" borderId="0" applyFill="0" applyBorder="0" applyAlignment="0" applyProtection="0"/>
    <xf numFmtId="49" fontId="40" fillId="0" borderId="0" applyNumberFormat="0" applyAlignment="0" applyProtection="0">
      <alignment horizontal="left"/>
    </xf>
    <xf numFmtId="49" fontId="41" fillId="0" borderId="9" applyNumberFormat="0" applyAlignment="0" applyProtection="0">
      <alignment horizontal="left" wrapText="1"/>
    </xf>
    <xf numFmtId="49" fontId="41" fillId="0" borderId="0" applyNumberFormat="0" applyAlignment="0" applyProtection="0">
      <alignment horizontal="left" wrapText="1"/>
    </xf>
    <xf numFmtId="49" fontId="42" fillId="0" borderId="0" applyAlignment="0" applyProtection="0">
      <alignment horizontal="left"/>
    </xf>
    <xf numFmtId="0" fontId="43" fillId="23" borderId="10" applyNumberFormat="0" applyAlignment="0" applyProtection="0"/>
    <xf numFmtId="0" fontId="43" fillId="23" borderId="10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24" borderId="11" applyNumberFormat="0" applyAlignment="0" applyProtection="0"/>
    <xf numFmtId="0" fontId="44" fillId="24" borderId="11" applyNumberFormat="0" applyAlignment="0" applyProtection="0"/>
    <xf numFmtId="167" fontId="39" fillId="0" borderId="0" applyFont="0" applyFill="0" applyBorder="0" applyProtection="0">
      <alignment horizontal="right"/>
    </xf>
    <xf numFmtId="168" fontId="39" fillId="0" borderId="0" applyFont="0" applyFill="0" applyBorder="0" applyProtection="0">
      <alignment horizontal="left"/>
    </xf>
    <xf numFmtId="184" fontId="27" fillId="25" borderId="12"/>
    <xf numFmtId="3" fontId="45" fillId="0" borderId="0"/>
    <xf numFmtId="3" fontId="45" fillId="0" borderId="0"/>
    <xf numFmtId="3" fontId="45" fillId="0" borderId="0"/>
    <xf numFmtId="3" fontId="45" fillId="0" borderId="0"/>
    <xf numFmtId="3" fontId="45" fillId="0" borderId="0"/>
    <xf numFmtId="3" fontId="45" fillId="0" borderId="0"/>
    <xf numFmtId="3" fontId="45" fillId="0" borderId="0"/>
    <xf numFmtId="3" fontId="45" fillId="0" borderId="0"/>
    <xf numFmtId="0" fontId="46" fillId="0" borderId="0" applyFont="0" applyFill="0" applyBorder="0" applyAlignment="0" applyProtection="0">
      <alignment horizontal="right"/>
    </xf>
    <xf numFmtId="185" fontId="46" fillId="0" borderId="0" applyFont="0" applyFill="0" applyBorder="0" applyAlignment="0" applyProtection="0"/>
    <xf numFmtId="186" fontId="4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6" fillId="0" borderId="0" applyFont="0" applyFill="0" applyBorder="0" applyAlignment="0" applyProtection="0"/>
    <xf numFmtId="188" fontId="4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189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0" fontId="46" fillId="0" borderId="0" applyFont="0" applyFill="0" applyBorder="0" applyAlignment="0" applyProtection="0"/>
    <xf numFmtId="3" fontId="47" fillId="0" borderId="0" applyFont="0" applyFill="0" applyBorder="0" applyAlignment="0" applyProtection="0"/>
    <xf numFmtId="0" fontId="48" fillId="0" borderId="0"/>
    <xf numFmtId="0" fontId="49" fillId="0" borderId="0"/>
    <xf numFmtId="0" fontId="48" fillId="0" borderId="0"/>
    <xf numFmtId="0" fontId="49" fillId="0" borderId="0"/>
    <xf numFmtId="0" fontId="4" fillId="0" borderId="0"/>
    <xf numFmtId="0" fontId="4" fillId="0" borderId="0"/>
    <xf numFmtId="0" fontId="4" fillId="0" borderId="0"/>
    <xf numFmtId="0" fontId="29" fillId="0" borderId="0">
      <alignment horizontal="left" indent="3"/>
    </xf>
    <xf numFmtId="0" fontId="29" fillId="0" borderId="0">
      <alignment horizontal="left" indent="5"/>
    </xf>
    <xf numFmtId="0" fontId="4" fillId="0" borderId="0">
      <alignment horizontal="left"/>
    </xf>
    <xf numFmtId="0" fontId="4" fillId="0" borderId="0"/>
    <xf numFmtId="0" fontId="4" fillId="0" borderId="0">
      <alignment horizontal="left"/>
    </xf>
    <xf numFmtId="0" fontId="46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92" fontId="50" fillId="0" borderId="0" applyFont="0" applyFill="0" applyBorder="0" applyAlignment="0" applyProtection="0"/>
    <xf numFmtId="0" fontId="46" fillId="0" borderId="0" applyFill="0" applyBorder="0" applyProtection="0"/>
    <xf numFmtId="193" fontId="50" fillId="0" borderId="0" applyFont="0" applyFill="0" applyBorder="0" applyAlignment="0" applyProtection="0"/>
    <xf numFmtId="194" fontId="46" fillId="0" borderId="0" applyFont="0" applyFill="0" applyBorder="0" applyAlignment="0" applyProtection="0"/>
    <xf numFmtId="195" fontId="46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51" fillId="0" borderId="4" applyNumberFormat="0" applyBorder="0" applyAlignment="0" applyProtection="0">
      <alignment horizontal="right" vertical="center"/>
    </xf>
    <xf numFmtId="0" fontId="4" fillId="0" borderId="0">
      <protection locked="0"/>
    </xf>
    <xf numFmtId="0" fontId="4" fillId="0" borderId="0"/>
    <xf numFmtId="0" fontId="46" fillId="0" borderId="13" applyNumberFormat="0" applyFont="0" applyFill="0" applyAlignment="0" applyProtection="0"/>
    <xf numFmtId="0" fontId="4" fillId="0" borderId="0">
      <protection locked="0"/>
    </xf>
    <xf numFmtId="0" fontId="4" fillId="0" borderId="0">
      <protection locked="0"/>
    </xf>
    <xf numFmtId="178" fontId="4" fillId="0" borderId="0" applyFont="0" applyFill="0" applyBorder="0" applyAlignment="0" applyProtection="0"/>
    <xf numFmtId="198" fontId="4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2" fontId="47" fillId="0" borderId="0" applyFont="0" applyFill="0" applyBorder="0" applyAlignment="0" applyProtection="0"/>
    <xf numFmtId="0" fontId="53" fillId="0" borderId="0"/>
    <xf numFmtId="0" fontId="54" fillId="0" borderId="0">
      <alignment horizontal="right"/>
      <protection locked="0"/>
    </xf>
    <xf numFmtId="0" fontId="4" fillId="0" borderId="14"/>
    <xf numFmtId="0" fontId="4" fillId="0" borderId="0">
      <alignment horizontal="left"/>
    </xf>
    <xf numFmtId="0" fontId="55" fillId="0" borderId="0">
      <alignment horizontal="left"/>
    </xf>
    <xf numFmtId="0" fontId="56" fillId="0" borderId="0" applyFill="0" applyBorder="0" applyProtection="0">
      <alignment horizontal="left"/>
    </xf>
    <xf numFmtId="0" fontId="56" fillId="0" borderId="0">
      <alignment horizontal="left"/>
    </xf>
    <xf numFmtId="0" fontId="57" fillId="0" borderId="0" applyNumberFormat="0" applyFill="0" applyBorder="0" applyProtection="0">
      <alignment horizontal="left"/>
    </xf>
    <xf numFmtId="0" fontId="58" fillId="0" borderId="0">
      <alignment horizontal="left"/>
    </xf>
    <xf numFmtId="0" fontId="57" fillId="0" borderId="0">
      <alignment horizontal="left"/>
    </xf>
    <xf numFmtId="0" fontId="4" fillId="0" borderId="0" applyFont="0" applyFill="0" applyBorder="0" applyProtection="0">
      <alignment horizontal="right"/>
    </xf>
    <xf numFmtId="0" fontId="4" fillId="0" borderId="0" applyFont="0" applyFill="0" applyBorder="0" applyProtection="0">
      <alignment horizontal="right"/>
    </xf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38" fontId="40" fillId="26" borderId="0" applyNumberFormat="0" applyBorder="0" applyAlignment="0" applyProtection="0"/>
    <xf numFmtId="0" fontId="4" fillId="0" borderId="0"/>
    <xf numFmtId="0" fontId="4" fillId="0" borderId="0"/>
    <xf numFmtId="0" fontId="46" fillId="0" borderId="0" applyFont="0" applyFill="0" applyBorder="0" applyAlignment="0" applyProtection="0">
      <alignment horizontal="right"/>
    </xf>
    <xf numFmtId="0" fontId="60" fillId="0" borderId="0" applyProtection="0">
      <alignment horizontal="right"/>
    </xf>
    <xf numFmtId="0" fontId="61" fillId="0" borderId="0">
      <alignment horizontal="left"/>
    </xf>
    <xf numFmtId="0" fontId="61" fillId="0" borderId="0">
      <alignment horizontal="left"/>
    </xf>
    <xf numFmtId="0" fontId="28" fillId="0" borderId="7" applyNumberFormat="0" applyAlignment="0" applyProtection="0">
      <alignment horizontal="left" vertical="center"/>
    </xf>
    <xf numFmtId="0" fontId="28" fillId="0" borderId="1">
      <alignment horizontal="left" vertical="center"/>
    </xf>
    <xf numFmtId="0" fontId="62" fillId="27" borderId="15" applyProtection="0">
      <alignment horizontal="right"/>
    </xf>
    <xf numFmtId="0" fontId="63" fillId="27" borderId="0" applyProtection="0">
      <alignment horizontal="left"/>
    </xf>
    <xf numFmtId="0" fontId="26" fillId="0" borderId="0" applyNumberFormat="0" applyFill="0" applyBorder="0" applyAlignment="0" applyProtection="0"/>
    <xf numFmtId="0" fontId="64" fillId="0" borderId="16" applyNumberFormat="0" applyFill="0" applyAlignment="0" applyProtection="0"/>
    <xf numFmtId="0" fontId="64" fillId="0" borderId="16" applyNumberFormat="0" applyFill="0" applyAlignment="0" applyProtection="0"/>
    <xf numFmtId="0" fontId="65" fillId="0" borderId="0">
      <alignment vertical="top" wrapText="1"/>
    </xf>
    <xf numFmtId="0" fontId="65" fillId="0" borderId="0">
      <alignment vertical="top" wrapText="1"/>
    </xf>
    <xf numFmtId="0" fontId="65" fillId="0" borderId="0">
      <alignment vertical="top" wrapText="1"/>
    </xf>
    <xf numFmtId="0" fontId="65" fillId="0" borderId="0">
      <alignment vertical="top" wrapText="1"/>
    </xf>
    <xf numFmtId="0" fontId="66" fillId="0" borderId="0">
      <alignment horizontal="left"/>
    </xf>
    <xf numFmtId="0" fontId="4" fillId="0" borderId="17">
      <alignment horizontal="left" vertical="top"/>
    </xf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169" fontId="28" fillId="0" borderId="0" applyNumberFormat="0" applyFill="0" applyAlignment="0" applyProtection="0"/>
    <xf numFmtId="0" fontId="68" fillId="0" borderId="0">
      <alignment horizontal="left"/>
    </xf>
    <xf numFmtId="0" fontId="4" fillId="0" borderId="17">
      <alignment horizontal="left" vertical="top"/>
    </xf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169" fontId="70" fillId="0" borderId="0" applyNumberFormat="0" applyFill="0" applyAlignment="0" applyProtection="0"/>
    <xf numFmtId="0" fontId="71" fillId="0" borderId="0">
      <alignment horizontal="left"/>
    </xf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29" fillId="0" borderId="0" applyNumberFormat="0" applyFill="0" applyAlignment="0" applyProtection="0"/>
    <xf numFmtId="169" fontId="72" fillId="0" borderId="0" applyNumberFormat="0" applyFill="0" applyAlignment="0" applyProtection="0"/>
    <xf numFmtId="169" fontId="73" fillId="0" borderId="0" applyNumberFormat="0" applyFill="0" applyAlignment="0" applyProtection="0"/>
    <xf numFmtId="169" fontId="73" fillId="0" borderId="0" applyNumberFormat="0" applyFont="0" applyFill="0" applyBorder="0" applyAlignment="0" applyProtection="0"/>
    <xf numFmtId="169" fontId="73" fillId="0" borderId="0" applyNumberFormat="0" applyFont="0" applyFill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" fillId="0" borderId="0">
      <alignment horizontal="center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76" fillId="0" borderId="0" applyFill="0" applyBorder="0" applyProtection="0">
      <alignment horizontal="left"/>
    </xf>
    <xf numFmtId="0" fontId="77" fillId="10" borderId="10" applyNumberFormat="0" applyAlignment="0" applyProtection="0"/>
    <xf numFmtId="10" fontId="40" fillId="28" borderId="20" applyNumberFormat="0" applyBorder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50" fillId="0" borderId="0" applyFill="0" applyBorder="0" applyProtection="0"/>
    <xf numFmtId="0" fontId="50" fillId="0" borderId="0" applyFill="0" applyBorder="0" applyProtection="0"/>
    <xf numFmtId="0" fontId="50" fillId="0" borderId="0" applyFill="0" applyBorder="0" applyProtection="0"/>
    <xf numFmtId="0" fontId="50" fillId="0" borderId="0" applyFill="0" applyBorder="0" applyProtection="0"/>
    <xf numFmtId="0" fontId="62" fillId="0" borderId="21" applyProtection="0">
      <alignment horizontal="right"/>
    </xf>
    <xf numFmtId="0" fontId="62" fillId="0" borderId="15" applyProtection="0">
      <alignment horizontal="right"/>
    </xf>
    <xf numFmtId="0" fontId="62" fillId="0" borderId="22" applyProtection="0">
      <alignment horizontal="center"/>
      <protection locked="0"/>
    </xf>
    <xf numFmtId="0" fontId="4" fillId="0" borderId="0"/>
    <xf numFmtId="0" fontId="78" fillId="0" borderId="23" applyNumberFormat="0" applyFill="0" applyAlignment="0" applyProtection="0"/>
    <xf numFmtId="0" fontId="78" fillId="0" borderId="23" applyNumberFormat="0" applyFill="0" applyAlignment="0" applyProtection="0"/>
    <xf numFmtId="0" fontId="4" fillId="0" borderId="0"/>
    <xf numFmtId="0" fontId="4" fillId="0" borderId="0"/>
    <xf numFmtId="0" fontId="4" fillId="0" borderId="0"/>
    <xf numFmtId="199" fontId="46" fillId="0" borderId="0" applyFont="0" applyFill="0" applyBorder="0" applyAlignment="0" applyProtection="0"/>
    <xf numFmtId="200" fontId="46" fillId="0" borderId="0" applyFont="0" applyFill="0" applyBorder="0" applyAlignment="0" applyProtection="0"/>
    <xf numFmtId="180" fontId="5" fillId="0" borderId="0" applyFont="0" applyFill="0" applyBorder="0" applyAlignment="0" applyProtection="0"/>
    <xf numFmtId="181" fontId="5" fillId="0" borderId="0" applyFont="0" applyFill="0" applyBorder="0" applyAlignment="0" applyProtection="0"/>
    <xf numFmtId="0" fontId="25" fillId="0" borderId="0" applyNumberFormat="0">
      <alignment horizontal="left"/>
    </xf>
    <xf numFmtId="0" fontId="46" fillId="0" borderId="0" applyFont="0" applyFill="0" applyBorder="0" applyAlignment="0" applyProtection="0">
      <alignment horizontal="right"/>
    </xf>
    <xf numFmtId="201" fontId="46" fillId="0" borderId="0" applyFont="0" applyFill="0" applyBorder="0" applyAlignment="0" applyProtection="0">
      <alignment horizontal="right"/>
    </xf>
    <xf numFmtId="1" fontId="4" fillId="0" borderId="0" applyFont="0" applyFill="0" applyBorder="0" applyProtection="0">
      <alignment horizontal="right"/>
    </xf>
    <xf numFmtId="1" fontId="4" fillId="0" borderId="0" applyFont="0" applyFill="0" applyBorder="0" applyProtection="0">
      <alignment horizontal="right"/>
    </xf>
    <xf numFmtId="0" fontId="79" fillId="29" borderId="0" applyNumberFormat="0" applyBorder="0" applyAlignment="0" applyProtection="0"/>
    <xf numFmtId="0" fontId="79" fillId="29" borderId="0" applyNumberFormat="0" applyBorder="0" applyAlignment="0" applyProtection="0"/>
    <xf numFmtId="37" fontId="80" fillId="0" borderId="0"/>
    <xf numFmtId="0" fontId="81" fillId="0" borderId="0"/>
    <xf numFmtId="3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46" fillId="0" borderId="0" applyFill="0" applyBorder="0" applyProtection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30" fillId="0" borderId="0"/>
    <xf numFmtId="0" fontId="30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182" fontId="4" fillId="0" borderId="0" applyFill="0" applyBorder="0" applyAlignment="0" applyProtection="0"/>
    <xf numFmtId="0" fontId="5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30" fillId="30" borderId="24" applyNumberFormat="0" applyFont="0" applyAlignment="0" applyProtection="0"/>
    <xf numFmtId="0" fontId="4" fillId="30" borderId="24" applyNumberFormat="0" applyFont="0" applyAlignment="0" applyProtection="0"/>
    <xf numFmtId="0" fontId="83" fillId="0" borderId="0"/>
    <xf numFmtId="0" fontId="53" fillId="0" borderId="0"/>
    <xf numFmtId="0" fontId="53" fillId="0" borderId="0"/>
    <xf numFmtId="0" fontId="84" fillId="23" borderId="25" applyNumberFormat="0" applyAlignment="0" applyProtection="0"/>
    <xf numFmtId="0" fontId="84" fillId="23" borderId="25" applyNumberFormat="0" applyAlignment="0" applyProtection="0"/>
    <xf numFmtId="40" fontId="85" fillId="31" borderId="0">
      <alignment horizontal="right"/>
    </xf>
    <xf numFmtId="0" fontId="86" fillId="31" borderId="0">
      <alignment horizontal="right"/>
    </xf>
    <xf numFmtId="0" fontId="87" fillId="31" borderId="3"/>
    <xf numFmtId="0" fontId="87" fillId="0" borderId="0" applyBorder="0">
      <alignment horizontal="centerContinuous"/>
    </xf>
    <xf numFmtId="0" fontId="88" fillId="0" borderId="0" applyBorder="0">
      <alignment horizontal="centerContinuous"/>
    </xf>
    <xf numFmtId="170" fontId="4" fillId="0" borderId="0" applyFont="0" applyFill="0" applyBorder="0" applyProtection="0">
      <alignment horizontal="right"/>
    </xf>
    <xf numFmtId="170" fontId="4" fillId="0" borderId="0" applyFont="0" applyFill="0" applyBorder="0" applyProtection="0">
      <alignment horizontal="right"/>
    </xf>
    <xf numFmtId="1" fontId="89" fillId="0" borderId="0" applyProtection="0">
      <alignment horizontal="right" vertical="center"/>
    </xf>
    <xf numFmtId="9" fontId="90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202" fontId="50" fillId="0" borderId="0" applyFont="0" applyFill="0" applyBorder="0" applyAlignment="0" applyProtection="0"/>
    <xf numFmtId="3" fontId="40" fillId="32" borderId="26"/>
    <xf numFmtId="3" fontId="40" fillId="0" borderId="26" applyFont="0" applyFill="0" applyBorder="0" applyAlignment="0" applyProtection="0">
      <protection locked="0"/>
    </xf>
    <xf numFmtId="0" fontId="83" fillId="0" borderId="0"/>
    <xf numFmtId="0" fontId="4" fillId="0" borderId="0"/>
    <xf numFmtId="0" fontId="40" fillId="0" borderId="0"/>
    <xf numFmtId="203" fontId="92" fillId="0" borderId="0"/>
    <xf numFmtId="0" fontId="4" fillId="0" borderId="0"/>
    <xf numFmtId="0" fontId="4" fillId="0" borderId="0"/>
    <xf numFmtId="2" fontId="93" fillId="33" borderId="27" applyAlignment="0" applyProtection="0">
      <protection locked="0"/>
    </xf>
    <xf numFmtId="0" fontId="94" fillId="28" borderId="27" applyNumberFormat="0" applyAlignment="0" applyProtection="0"/>
    <xf numFmtId="0" fontId="95" fillId="34" borderId="20" applyNumberFormat="0" applyAlignment="0" applyProtection="0">
      <alignment horizontal="center" vertical="center"/>
    </xf>
    <xf numFmtId="0" fontId="40" fillId="0" borderId="0"/>
    <xf numFmtId="0" fontId="4" fillId="0" borderId="0"/>
    <xf numFmtId="4" fontId="5" fillId="35" borderId="25" applyNumberFormat="0" applyProtection="0">
      <alignment vertical="center"/>
    </xf>
    <xf numFmtId="4" fontId="96" fillId="35" borderId="25" applyNumberFormat="0" applyProtection="0">
      <alignment vertical="center"/>
    </xf>
    <xf numFmtId="4" fontId="5" fillId="35" borderId="25" applyNumberFormat="0" applyProtection="0">
      <alignment horizontal="left" vertical="center" indent="1"/>
    </xf>
    <xf numFmtId="4" fontId="5" fillId="35" borderId="25" applyNumberFormat="0" applyProtection="0">
      <alignment horizontal="left" vertical="center" indent="1"/>
    </xf>
    <xf numFmtId="0" fontId="4" fillId="36" borderId="25" applyNumberFormat="0" applyProtection="0">
      <alignment horizontal="left" vertical="center" indent="1"/>
    </xf>
    <xf numFmtId="4" fontId="5" fillId="37" borderId="25" applyNumberFormat="0" applyProtection="0">
      <alignment horizontal="right" vertical="center"/>
    </xf>
    <xf numFmtId="4" fontId="5" fillId="4" borderId="25" applyNumberFormat="0" applyProtection="0">
      <alignment horizontal="right" vertical="center"/>
    </xf>
    <xf numFmtId="4" fontId="5" fillId="38" borderId="25" applyNumberFormat="0" applyProtection="0">
      <alignment horizontal="right" vertical="center"/>
    </xf>
    <xf numFmtId="4" fontId="5" fillId="39" borderId="25" applyNumberFormat="0" applyProtection="0">
      <alignment horizontal="right" vertical="center"/>
    </xf>
    <xf numFmtId="4" fontId="5" fillId="40" borderId="25" applyNumberFormat="0" applyProtection="0">
      <alignment horizontal="right" vertical="center"/>
    </xf>
    <xf numFmtId="4" fontId="5" fillId="41" borderId="25" applyNumberFormat="0" applyProtection="0">
      <alignment horizontal="right" vertical="center"/>
    </xf>
    <xf numFmtId="4" fontId="5" fillId="42" borderId="25" applyNumberFormat="0" applyProtection="0">
      <alignment horizontal="right" vertical="center"/>
    </xf>
    <xf numFmtId="4" fontId="5" fillId="43" borderId="25" applyNumberFormat="0" applyProtection="0">
      <alignment horizontal="right" vertical="center"/>
    </xf>
    <xf numFmtId="4" fontId="5" fillId="44" borderId="25" applyNumberFormat="0" applyProtection="0">
      <alignment horizontal="right" vertical="center"/>
    </xf>
    <xf numFmtId="4" fontId="27" fillId="45" borderId="25" applyNumberFormat="0" applyProtection="0">
      <alignment horizontal="left" vertical="center" indent="1"/>
    </xf>
    <xf numFmtId="4" fontId="5" fillId="46" borderId="28" applyNumberFormat="0" applyProtection="0">
      <alignment horizontal="left" vertical="center" indent="1"/>
    </xf>
    <xf numFmtId="4" fontId="97" fillId="47" borderId="0" applyNumberFormat="0" applyProtection="0">
      <alignment horizontal="left" vertical="center" indent="1"/>
    </xf>
    <xf numFmtId="0" fontId="4" fillId="36" borderId="25" applyNumberFormat="0" applyProtection="0">
      <alignment horizontal="left" vertical="center" indent="1"/>
    </xf>
    <xf numFmtId="4" fontId="5" fillId="46" borderId="25" applyNumberFormat="0" applyProtection="0">
      <alignment horizontal="left" vertical="center" indent="1"/>
    </xf>
    <xf numFmtId="4" fontId="5" fillId="48" borderId="25" applyNumberFormat="0" applyProtection="0">
      <alignment horizontal="left" vertical="center" indent="1"/>
    </xf>
    <xf numFmtId="0" fontId="4" fillId="48" borderId="25" applyNumberFormat="0" applyProtection="0">
      <alignment horizontal="left" vertical="center" indent="1"/>
    </xf>
    <xf numFmtId="0" fontId="4" fillId="48" borderId="25" applyNumberFormat="0" applyProtection="0">
      <alignment horizontal="left" vertical="center" indent="1"/>
    </xf>
    <xf numFmtId="0" fontId="4" fillId="34" borderId="25" applyNumberFormat="0" applyProtection="0">
      <alignment horizontal="left" vertical="center" indent="1"/>
    </xf>
    <xf numFmtId="0" fontId="4" fillId="34" borderId="25" applyNumberFormat="0" applyProtection="0">
      <alignment horizontal="left" vertical="center" indent="1"/>
    </xf>
    <xf numFmtId="0" fontId="4" fillId="26" borderId="25" applyNumberFormat="0" applyProtection="0">
      <alignment horizontal="left" vertical="center" indent="1"/>
    </xf>
    <xf numFmtId="0" fontId="4" fillId="26" borderId="25" applyNumberFormat="0" applyProtection="0">
      <alignment horizontal="left" vertical="center" indent="1"/>
    </xf>
    <xf numFmtId="0" fontId="4" fillId="36" borderId="25" applyNumberFormat="0" applyProtection="0">
      <alignment horizontal="left" vertical="center" indent="1"/>
    </xf>
    <xf numFmtId="0" fontId="4" fillId="36" borderId="25" applyNumberFormat="0" applyProtection="0">
      <alignment horizontal="left" vertical="center" indent="1"/>
    </xf>
    <xf numFmtId="4" fontId="5" fillId="28" borderId="25" applyNumberFormat="0" applyProtection="0">
      <alignment vertical="center"/>
    </xf>
    <xf numFmtId="4" fontId="96" fillId="28" borderId="25" applyNumberFormat="0" applyProtection="0">
      <alignment vertical="center"/>
    </xf>
    <xf numFmtId="4" fontId="5" fillId="28" borderId="25" applyNumberFormat="0" applyProtection="0">
      <alignment horizontal="left" vertical="center" indent="1"/>
    </xf>
    <xf numFmtId="4" fontId="5" fillId="28" borderId="25" applyNumberFormat="0" applyProtection="0">
      <alignment horizontal="left" vertical="center" indent="1"/>
    </xf>
    <xf numFmtId="4" fontId="5" fillId="46" borderId="25" applyNumberFormat="0" applyProtection="0">
      <alignment horizontal="right" vertical="center"/>
    </xf>
    <xf numFmtId="4" fontId="96" fillId="46" borderId="25" applyNumberFormat="0" applyProtection="0">
      <alignment horizontal="right" vertical="center"/>
    </xf>
    <xf numFmtId="0" fontId="4" fillId="36" borderId="25" applyNumberFormat="0" applyProtection="0">
      <alignment horizontal="left" vertical="center" indent="1"/>
    </xf>
    <xf numFmtId="0" fontId="4" fillId="36" borderId="25" applyNumberFormat="0" applyProtection="0">
      <alignment horizontal="left" vertical="center" indent="1"/>
    </xf>
    <xf numFmtId="0" fontId="98" fillId="0" borderId="0"/>
    <xf numFmtId="4" fontId="99" fillId="46" borderId="25" applyNumberFormat="0" applyProtection="0">
      <alignment horizontal="right" vertical="center"/>
    </xf>
    <xf numFmtId="0" fontId="4" fillId="0" borderId="14"/>
    <xf numFmtId="0" fontId="4" fillId="0" borderId="0"/>
    <xf numFmtId="0" fontId="4" fillId="0" borderId="0"/>
    <xf numFmtId="0" fontId="31" fillId="0" borderId="0"/>
    <xf numFmtId="0" fontId="4" fillId="0" borderId="0">
      <alignment vertical="top"/>
    </xf>
    <xf numFmtId="0" fontId="100" fillId="31" borderId="6">
      <alignment horizontal="center"/>
    </xf>
    <xf numFmtId="3" fontId="101" fillId="31" borderId="0"/>
    <xf numFmtId="3" fontId="100" fillId="31" borderId="0"/>
    <xf numFmtId="0" fontId="101" fillId="31" borderId="0"/>
    <xf numFmtId="0" fontId="100" fillId="31" borderId="0"/>
    <xf numFmtId="0" fontId="101" fillId="31" borderId="0">
      <alignment horizontal="center"/>
    </xf>
    <xf numFmtId="0" fontId="4" fillId="0" borderId="29"/>
    <xf numFmtId="0" fontId="102" fillId="0" borderId="0">
      <alignment wrapText="1"/>
    </xf>
    <xf numFmtId="0" fontId="102" fillId="0" borderId="0">
      <alignment wrapText="1"/>
    </xf>
    <xf numFmtId="0" fontId="102" fillId="0" borderId="0">
      <alignment wrapText="1"/>
    </xf>
    <xf numFmtId="0" fontId="102" fillId="0" borderId="0">
      <alignment wrapText="1"/>
    </xf>
    <xf numFmtId="0" fontId="103" fillId="0" borderId="0" applyBorder="0" applyProtection="0">
      <alignment vertical="center"/>
    </xf>
    <xf numFmtId="0" fontId="103" fillId="0" borderId="2" applyBorder="0" applyProtection="0">
      <alignment horizontal="right" vertical="center"/>
    </xf>
    <xf numFmtId="0" fontId="104" fillId="49" borderId="0" applyBorder="0" applyProtection="0">
      <alignment horizontal="centerContinuous" vertical="center"/>
    </xf>
    <xf numFmtId="0" fontId="104" fillId="50" borderId="2" applyBorder="0" applyProtection="0">
      <alignment horizontal="centerContinuous" vertical="center"/>
    </xf>
    <xf numFmtId="0" fontId="105" fillId="0" borderId="0" applyNumberFormat="0" applyFill="0" applyBorder="0" applyProtection="0">
      <alignment horizontal="left"/>
    </xf>
    <xf numFmtId="0" fontId="106" fillId="51" borderId="0">
      <alignment horizontal="right" vertical="top" wrapText="1"/>
    </xf>
    <xf numFmtId="0" fontId="106" fillId="51" borderId="0">
      <alignment horizontal="right" vertical="top" wrapText="1"/>
    </xf>
    <xf numFmtId="0" fontId="106" fillId="51" borderId="0">
      <alignment horizontal="right" vertical="top" wrapText="1"/>
    </xf>
    <xf numFmtId="0" fontId="106" fillId="51" borderId="0">
      <alignment horizontal="right" vertical="top" wrapText="1"/>
    </xf>
    <xf numFmtId="0" fontId="106" fillId="0" borderId="0" applyBorder="0" applyProtection="0">
      <alignment horizontal="left"/>
    </xf>
    <xf numFmtId="0" fontId="107" fillId="0" borderId="0"/>
    <xf numFmtId="0" fontId="107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9" fillId="0" borderId="0"/>
    <xf numFmtId="0" fontId="109" fillId="0" borderId="0"/>
    <xf numFmtId="171" fontId="40" fillId="0" borderId="0">
      <alignment wrapText="1"/>
      <protection locked="0"/>
    </xf>
    <xf numFmtId="171" fontId="40" fillId="0" borderId="0">
      <alignment wrapText="1"/>
      <protection locked="0"/>
    </xf>
    <xf numFmtId="171" fontId="106" fillId="52" borderId="0">
      <alignment wrapText="1"/>
      <protection locked="0"/>
    </xf>
    <xf numFmtId="171" fontId="106" fillId="52" borderId="0">
      <alignment wrapText="1"/>
      <protection locked="0"/>
    </xf>
    <xf numFmtId="171" fontId="106" fillId="52" borderId="0">
      <alignment wrapText="1"/>
      <protection locked="0"/>
    </xf>
    <xf numFmtId="171" fontId="106" fillId="52" borderId="0">
      <alignment wrapText="1"/>
      <protection locked="0"/>
    </xf>
    <xf numFmtId="171" fontId="40" fillId="0" borderId="0">
      <alignment wrapText="1"/>
      <protection locked="0"/>
    </xf>
    <xf numFmtId="172" fontId="40" fillId="0" borderId="0">
      <alignment wrapText="1"/>
      <protection locked="0"/>
    </xf>
    <xf numFmtId="172" fontId="40" fillId="0" borderId="0">
      <alignment wrapText="1"/>
      <protection locked="0"/>
    </xf>
    <xf numFmtId="172" fontId="40" fillId="0" borderId="0">
      <alignment wrapText="1"/>
      <protection locked="0"/>
    </xf>
    <xf numFmtId="172" fontId="106" fillId="52" borderId="0">
      <alignment wrapText="1"/>
      <protection locked="0"/>
    </xf>
    <xf numFmtId="172" fontId="106" fillId="52" borderId="0">
      <alignment wrapText="1"/>
      <protection locked="0"/>
    </xf>
    <xf numFmtId="172" fontId="106" fillId="52" borderId="0">
      <alignment wrapText="1"/>
      <protection locked="0"/>
    </xf>
    <xf numFmtId="172" fontId="106" fillId="52" borderId="0">
      <alignment wrapText="1"/>
      <protection locked="0"/>
    </xf>
    <xf numFmtId="172" fontId="106" fillId="52" borderId="0">
      <alignment wrapText="1"/>
      <protection locked="0"/>
    </xf>
    <xf numFmtId="172" fontId="40" fillId="0" borderId="0">
      <alignment wrapText="1"/>
      <protection locked="0"/>
    </xf>
    <xf numFmtId="173" fontId="40" fillId="0" borderId="0">
      <alignment wrapText="1"/>
      <protection locked="0"/>
    </xf>
    <xf numFmtId="173" fontId="40" fillId="0" borderId="0">
      <alignment wrapText="1"/>
      <protection locked="0"/>
    </xf>
    <xf numFmtId="173" fontId="106" fillId="52" borderId="0">
      <alignment wrapText="1"/>
      <protection locked="0"/>
    </xf>
    <xf numFmtId="173" fontId="106" fillId="52" borderId="0">
      <alignment wrapText="1"/>
      <protection locked="0"/>
    </xf>
    <xf numFmtId="173" fontId="106" fillId="52" borderId="0">
      <alignment wrapText="1"/>
      <protection locked="0"/>
    </xf>
    <xf numFmtId="173" fontId="106" fillId="52" borderId="0">
      <alignment wrapText="1"/>
      <protection locked="0"/>
    </xf>
    <xf numFmtId="173" fontId="40" fillId="0" borderId="0">
      <alignment wrapText="1"/>
      <protection locked="0"/>
    </xf>
    <xf numFmtId="0" fontId="57" fillId="0" borderId="0" applyNumberFormat="0" applyFill="0" applyBorder="0" applyProtection="0">
      <alignment horizontal="left"/>
    </xf>
    <xf numFmtId="0" fontId="68" fillId="0" borderId="0" applyNumberFormat="0" applyFill="0" applyBorder="0" applyProtection="0"/>
    <xf numFmtId="0" fontId="110" fillId="0" borderId="0" applyFill="0" applyBorder="0" applyProtection="0">
      <alignment horizontal="left"/>
    </xf>
    <xf numFmtId="174" fontId="106" fillId="51" borderId="30">
      <alignment wrapText="1"/>
    </xf>
    <xf numFmtId="174" fontId="106" fillId="51" borderId="30">
      <alignment wrapText="1"/>
    </xf>
    <xf numFmtId="174" fontId="106" fillId="51" borderId="30">
      <alignment wrapText="1"/>
    </xf>
    <xf numFmtId="175" fontId="106" fillId="51" borderId="30">
      <alignment wrapText="1"/>
    </xf>
    <xf numFmtId="175" fontId="106" fillId="51" borderId="30">
      <alignment wrapText="1"/>
    </xf>
    <xf numFmtId="175" fontId="106" fillId="51" borderId="30">
      <alignment wrapText="1"/>
    </xf>
    <xf numFmtId="175" fontId="106" fillId="51" borderId="30">
      <alignment wrapText="1"/>
    </xf>
    <xf numFmtId="176" fontId="106" fillId="51" borderId="30">
      <alignment wrapText="1"/>
    </xf>
    <xf numFmtId="176" fontId="106" fillId="51" borderId="30">
      <alignment wrapText="1"/>
    </xf>
    <xf numFmtId="176" fontId="106" fillId="51" borderId="30">
      <alignment wrapText="1"/>
    </xf>
    <xf numFmtId="0" fontId="107" fillId="0" borderId="31">
      <alignment horizontal="right"/>
    </xf>
    <xf numFmtId="0" fontId="107" fillId="0" borderId="31">
      <alignment horizontal="right"/>
    </xf>
    <xf numFmtId="0" fontId="107" fillId="0" borderId="31">
      <alignment horizontal="right"/>
    </xf>
    <xf numFmtId="0" fontId="40" fillId="0" borderId="17" applyFill="0" applyBorder="0" applyProtection="0">
      <alignment horizontal="left" vertical="top"/>
    </xf>
    <xf numFmtId="0" fontId="107" fillId="0" borderId="31">
      <alignment horizontal="right"/>
    </xf>
    <xf numFmtId="204" fontId="4" fillId="0" borderId="0" applyNumberFormat="0" applyFill="0" applyBorder="0">
      <alignment horizontal="left"/>
    </xf>
    <xf numFmtId="204" fontId="4" fillId="0" borderId="0" applyNumberFormat="0" applyFill="0" applyBorder="0">
      <alignment horizontal="right"/>
    </xf>
    <xf numFmtId="0" fontId="4" fillId="0" borderId="0"/>
    <xf numFmtId="0" fontId="111" fillId="0" borderId="0" applyNumberFormat="0" applyFill="0" applyBorder="0" applyProtection="0"/>
    <xf numFmtId="0" fontId="111" fillId="0" borderId="0" applyNumberFormat="0" applyFill="0" applyBorder="0" applyProtection="0"/>
    <xf numFmtId="0" fontId="4" fillId="0" borderId="0" applyNumberFormat="0" applyFill="0" applyBorder="0" applyProtection="0"/>
    <xf numFmtId="0" fontId="4" fillId="0" borderId="0" applyNumberFormat="0" applyFill="0" applyBorder="0" applyProtection="0"/>
    <xf numFmtId="0" fontId="111" fillId="0" borderId="0" applyNumberFormat="0" applyFill="0" applyBorder="0" applyProtection="0"/>
    <xf numFmtId="0" fontId="111" fillId="0" borderId="0"/>
    <xf numFmtId="40" fontId="112" fillId="0" borderId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Protection="0">
      <alignment horizontal="left" vertical="center" indent="10"/>
    </xf>
    <xf numFmtId="0" fontId="114" fillId="0" borderId="0" applyNumberFormat="0" applyFill="0" applyBorder="0" applyProtection="0">
      <alignment horizontal="left" vertical="center" indent="10"/>
    </xf>
    <xf numFmtId="0" fontId="4" fillId="0" borderId="0"/>
    <xf numFmtId="0" fontId="111" fillId="0" borderId="0"/>
    <xf numFmtId="0" fontId="115" fillId="0" borderId="32" applyNumberFormat="0" applyFill="0" applyAlignment="0" applyProtection="0"/>
    <xf numFmtId="0" fontId="115" fillId="0" borderId="32" applyNumberFormat="0" applyFill="0" applyAlignment="0" applyProtection="0"/>
    <xf numFmtId="0" fontId="116" fillId="0" borderId="0" applyFill="0" applyBorder="0" applyProtection="0"/>
    <xf numFmtId="0" fontId="116" fillId="0" borderId="0" applyFill="0" applyBorder="0" applyProtection="0"/>
    <xf numFmtId="0" fontId="4" fillId="0" borderId="0"/>
    <xf numFmtId="0" fontId="83" fillId="0" borderId="0"/>
    <xf numFmtId="0" fontId="4" fillId="0" borderId="0"/>
    <xf numFmtId="0" fontId="4" fillId="0" borderId="0"/>
    <xf numFmtId="0" fontId="4" fillId="0" borderId="0">
      <alignment horizontal="center" textRotation="180"/>
    </xf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40" fillId="0" borderId="0"/>
    <xf numFmtId="0" fontId="30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51" fillId="0" borderId="33" applyNumberFormat="0" applyBorder="0" applyAlignment="0" applyProtection="0">
      <alignment horizontal="right" vertical="center"/>
    </xf>
    <xf numFmtId="0" fontId="1" fillId="0" borderId="0"/>
    <xf numFmtId="0" fontId="77" fillId="10" borderId="10" applyNumberFormat="0" applyAlignment="0" applyProtection="0"/>
    <xf numFmtId="43" fontId="1" fillId="0" borderId="0" applyFont="0" applyFill="0" applyBorder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77" fillId="10" borderId="10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" fontId="5" fillId="46" borderId="34" applyNumberFormat="0" applyProtection="0">
      <alignment horizontal="left" vertical="center" indent="1"/>
    </xf>
    <xf numFmtId="0" fontId="103" fillId="0" borderId="35" applyBorder="0" applyProtection="0">
      <alignment horizontal="right" vertical="center"/>
    </xf>
    <xf numFmtId="0" fontId="104" fillId="50" borderId="35" applyBorder="0" applyProtection="0">
      <alignment horizontal="centerContinuous" vertical="center"/>
    </xf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7" fillId="2" borderId="0" xfId="1" applyFont="1" applyFill="1" applyAlignment="1">
      <alignment horizontal="left" vertical="top"/>
    </xf>
    <xf numFmtId="0" fontId="8" fillId="2" borderId="0" xfId="1" applyFont="1" applyFill="1" applyAlignment="1">
      <alignment horizontal="left"/>
    </xf>
    <xf numFmtId="0" fontId="9" fillId="2" borderId="0" xfId="1" applyFont="1" applyFill="1"/>
    <xf numFmtId="0" fontId="9" fillId="2" borderId="0" xfId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164" fontId="10" fillId="2" borderId="0" xfId="1" applyNumberFormat="1" applyFont="1" applyFill="1" applyBorder="1" applyAlignment="1">
      <alignment horizontal="center"/>
    </xf>
    <xf numFmtId="0" fontId="10" fillId="2" borderId="0" xfId="1" applyFont="1" applyFill="1" applyAlignment="1" applyProtection="1">
      <alignment horizontal="left" vertical="top" wrapText="1"/>
      <protection locked="0"/>
    </xf>
    <xf numFmtId="0" fontId="10" fillId="2" borderId="0" xfId="1" applyFont="1" applyFill="1" applyBorder="1" applyAlignment="1">
      <alignment horizontal="center"/>
    </xf>
    <xf numFmtId="0" fontId="11" fillId="3" borderId="0" xfId="1" applyFont="1" applyFill="1" applyAlignment="1" applyProtection="1">
      <alignment horizontal="left" vertical="top" wrapText="1"/>
      <protection locked="0"/>
    </xf>
    <xf numFmtId="0" fontId="11" fillId="3" borderId="0" xfId="1" applyFont="1" applyFill="1" applyAlignment="1">
      <alignment horizontal="left" wrapText="1"/>
    </xf>
    <xf numFmtId="0" fontId="14" fillId="3" borderId="0" xfId="1" applyFont="1" applyFill="1" applyAlignment="1" applyProtection="1">
      <alignment horizontal="left" vertical="top" wrapText="1"/>
      <protection locked="0"/>
    </xf>
    <xf numFmtId="0" fontId="0" fillId="0" borderId="0" xfId="0" applyFill="1"/>
    <xf numFmtId="0" fontId="12" fillId="3" borderId="1" xfId="0" applyFont="1" applyFill="1" applyBorder="1" applyAlignment="1">
      <alignment horizontal="left" wrapText="1"/>
    </xf>
    <xf numFmtId="0" fontId="11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Alignment="1">
      <alignment wrapText="1"/>
    </xf>
    <xf numFmtId="0" fontId="14" fillId="3" borderId="0" xfId="0" applyFont="1" applyFill="1" applyAlignment="1">
      <alignment horizontal="left" wrapText="1"/>
    </xf>
    <xf numFmtId="0" fontId="11" fillId="3" borderId="2" xfId="0" applyFont="1" applyFill="1" applyBorder="1" applyAlignment="1">
      <alignment horizontal="left" wrapText="1"/>
    </xf>
    <xf numFmtId="0" fontId="17" fillId="0" borderId="0" xfId="0" applyFont="1"/>
    <xf numFmtId="0" fontId="17" fillId="0" borderId="3" xfId="0" applyFont="1" applyBorder="1"/>
    <xf numFmtId="0" fontId="18" fillId="0" borderId="0" xfId="0" applyFont="1"/>
    <xf numFmtId="0" fontId="23" fillId="0" borderId="0" xfId="0" applyFont="1"/>
    <xf numFmtId="0" fontId="24" fillId="0" borderId="1" xfId="0" applyFont="1" applyBorder="1"/>
    <xf numFmtId="0" fontId="17" fillId="0" borderId="0" xfId="0" applyFont="1" applyFill="1"/>
    <xf numFmtId="164" fontId="17" fillId="0" borderId="0" xfId="0" applyNumberFormat="1" applyFont="1"/>
    <xf numFmtId="164" fontId="17" fillId="0" borderId="3" xfId="0" applyNumberFormat="1" applyFont="1" applyBorder="1"/>
    <xf numFmtId="0" fontId="17" fillId="0" borderId="2" xfId="0" applyFont="1" applyBorder="1"/>
    <xf numFmtId="164" fontId="18" fillId="0" borderId="2" xfId="0" applyNumberFormat="1" applyFont="1" applyBorder="1"/>
    <xf numFmtId="164" fontId="10" fillId="2" borderId="0" xfId="1" applyNumberFormat="1" applyFont="1" applyFill="1" applyBorder="1" applyAlignment="1">
      <alignment horizontal="center"/>
    </xf>
    <xf numFmtId="164" fontId="11" fillId="0" borderId="0" xfId="2" applyNumberFormat="1" applyFont="1" applyFill="1" applyBorder="1" applyAlignment="1">
      <alignment horizontal="center" vertical="center"/>
    </xf>
    <xf numFmtId="164" fontId="18" fillId="0" borderId="0" xfId="2" applyNumberFormat="1" applyFont="1" applyFill="1" applyBorder="1" applyAlignment="1">
      <alignment horizontal="center" vertical="center"/>
    </xf>
    <xf numFmtId="0" fontId="17" fillId="0" borderId="0" xfId="0" applyFont="1" applyBorder="1"/>
    <xf numFmtId="0" fontId="10" fillId="2" borderId="0" xfId="535" applyFont="1" applyFill="1"/>
    <xf numFmtId="0" fontId="20" fillId="2" borderId="0" xfId="535" applyFont="1" applyFill="1" applyAlignment="1">
      <alignment horizontal="center"/>
    </xf>
    <xf numFmtId="0" fontId="11" fillId="3" borderId="0" xfId="317" applyFont="1" applyFill="1" applyBorder="1" applyAlignment="1">
      <alignment horizontal="right"/>
    </xf>
    <xf numFmtId="164" fontId="11" fillId="3" borderId="0" xfId="2" applyNumberFormat="1" applyFont="1" applyFill="1" applyBorder="1" applyAlignment="1">
      <alignment horizontal="right"/>
    </xf>
    <xf numFmtId="2" fontId="11" fillId="3" borderId="0" xfId="349" applyNumberFormat="1" applyFont="1" applyFill="1" applyBorder="1" applyAlignment="1">
      <alignment horizontal="right" vertical="center"/>
    </xf>
    <xf numFmtId="2" fontId="18" fillId="3" borderId="0" xfId="349" applyNumberFormat="1" applyFont="1" applyFill="1" applyBorder="1" applyAlignment="1">
      <alignment horizontal="right" vertical="center"/>
    </xf>
    <xf numFmtId="0" fontId="7" fillId="2" borderId="0" xfId="4" applyFont="1" applyFill="1" applyAlignment="1">
      <alignment horizontal="left" vertical="top"/>
    </xf>
    <xf numFmtId="164" fontId="9" fillId="2" borderId="0" xfId="4" applyNumberFormat="1" applyFont="1" applyFill="1" applyAlignment="1">
      <alignment horizontal="center"/>
    </xf>
    <xf numFmtId="0" fontId="8" fillId="2" borderId="0" xfId="4" applyFont="1" applyFill="1" applyAlignment="1">
      <alignment horizontal="left"/>
    </xf>
    <xf numFmtId="164" fontId="10" fillId="2" borderId="0" xfId="4" applyNumberFormat="1" applyFont="1" applyFill="1" applyBorder="1" applyAlignment="1">
      <alignment horizontal="center"/>
    </xf>
    <xf numFmtId="0" fontId="10" fillId="2" borderId="0" xfId="4" applyFont="1" applyFill="1" applyAlignment="1" applyProtection="1">
      <alignment horizontal="left" vertical="top" wrapText="1"/>
      <protection locked="0"/>
    </xf>
    <xf numFmtId="0" fontId="11" fillId="3" borderId="0" xfId="4" applyFont="1" applyFill="1" applyAlignment="1" applyProtection="1">
      <alignment horizontal="left" vertical="top" wrapText="1"/>
      <protection locked="0"/>
    </xf>
    <xf numFmtId="164" fontId="11" fillId="0" borderId="0" xfId="4" applyNumberFormat="1" applyFont="1" applyAlignment="1">
      <alignment horizontal="center" wrapText="1"/>
    </xf>
    <xf numFmtId="164" fontId="18" fillId="0" borderId="0" xfId="4" applyNumberFormat="1" applyFont="1" applyAlignment="1">
      <alignment horizontal="center" wrapText="1"/>
    </xf>
    <xf numFmtId="0" fontId="14" fillId="3" borderId="0" xfId="4" applyFont="1" applyFill="1" applyAlignment="1" applyProtection="1">
      <alignment horizontal="left" vertical="top" wrapText="1"/>
      <protection locked="0"/>
    </xf>
    <xf numFmtId="0" fontId="11" fillId="3" borderId="0" xfId="4" applyFont="1" applyFill="1" applyAlignment="1">
      <alignment horizontal="left" wrapText="1"/>
    </xf>
    <xf numFmtId="0" fontId="14" fillId="3" borderId="0" xfId="4" applyFont="1" applyFill="1" applyAlignment="1">
      <alignment horizontal="left" wrapText="1"/>
    </xf>
    <xf numFmtId="0" fontId="11" fillId="3" borderId="0" xfId="4" applyFont="1" applyFill="1" applyAlignment="1">
      <alignment horizontal="left" wrapText="1" indent="1"/>
    </xf>
    <xf numFmtId="164" fontId="11" fillId="0" borderId="0" xfId="0" applyNumberFormat="1" applyFont="1" applyFill="1" applyAlignment="1">
      <alignment horizontal="center"/>
    </xf>
    <xf numFmtId="164" fontId="11" fillId="0" borderId="0" xfId="4" applyNumberFormat="1" applyFont="1" applyFill="1" applyAlignment="1">
      <alignment horizontal="center" wrapText="1"/>
    </xf>
    <xf numFmtId="164" fontId="18" fillId="0" borderId="0" xfId="4" applyNumberFormat="1" applyFont="1" applyFill="1" applyAlignment="1">
      <alignment horizontal="center" wrapText="1"/>
    </xf>
    <xf numFmtId="164" fontId="11" fillId="0" borderId="0" xfId="0" applyNumberFormat="1" applyFont="1" applyAlignment="1">
      <alignment horizontal="center"/>
    </xf>
    <xf numFmtId="164" fontId="11" fillId="0" borderId="0" xfId="4" applyNumberFormat="1" applyFont="1" applyAlignment="1">
      <alignment horizontal="center"/>
    </xf>
    <xf numFmtId="0" fontId="12" fillId="3" borderId="1" xfId="4" applyFont="1" applyFill="1" applyBorder="1" applyAlignment="1">
      <alignment horizontal="left" wrapText="1"/>
    </xf>
    <xf numFmtId="164" fontId="12" fillId="0" borderId="1" xfId="2" applyNumberFormat="1" applyFont="1" applyFill="1" applyBorder="1" applyAlignment="1">
      <alignment horizontal="center" vertical="center"/>
    </xf>
    <xf numFmtId="164" fontId="22" fillId="0" borderId="1" xfId="2" applyNumberFormat="1" applyFont="1" applyFill="1" applyBorder="1" applyAlignment="1">
      <alignment horizontal="center" vertical="center"/>
    </xf>
    <xf numFmtId="164" fontId="15" fillId="53" borderId="0" xfId="557" applyNumberFormat="1" applyFont="1" applyFill="1" applyAlignment="1">
      <alignment horizontal="left"/>
    </xf>
    <xf numFmtId="0" fontId="0" fillId="53" borderId="0" xfId="0" applyFill="1"/>
    <xf numFmtId="164" fontId="13" fillId="53" borderId="0" xfId="557" applyNumberFormat="1" applyFont="1" applyFill="1" applyAlignment="1">
      <alignment horizontal="left"/>
    </xf>
    <xf numFmtId="164" fontId="16" fillId="53" borderId="0" xfId="557" applyNumberFormat="1" applyFont="1" applyFill="1" applyAlignment="1">
      <alignment horizontal="left"/>
    </xf>
    <xf numFmtId="0" fontId="2" fillId="53" borderId="0" xfId="557" applyFont="1" applyFill="1"/>
    <xf numFmtId="164" fontId="14" fillId="53" borderId="0" xfId="557" applyNumberFormat="1" applyFont="1" applyFill="1" applyAlignment="1">
      <alignment horizontal="left"/>
    </xf>
    <xf numFmtId="0" fontId="11" fillId="53" borderId="0" xfId="557" applyFont="1" applyFill="1"/>
    <xf numFmtId="0" fontId="17" fillId="53" borderId="0" xfId="0" applyFont="1" applyFill="1"/>
    <xf numFmtId="164" fontId="13" fillId="53" borderId="0" xfId="538" applyNumberFormat="1" applyFont="1" applyFill="1" applyAlignment="1">
      <alignment horizontal="left"/>
    </xf>
    <xf numFmtId="164" fontId="16" fillId="53" borderId="0" xfId="538" applyNumberFormat="1" applyFont="1" applyFill="1" applyAlignment="1">
      <alignment horizontal="left"/>
    </xf>
    <xf numFmtId="164" fontId="16" fillId="53" borderId="0" xfId="541" applyNumberFormat="1" applyFont="1" applyFill="1" applyAlignment="1">
      <alignment horizontal="left"/>
    </xf>
    <xf numFmtId="164" fontId="16" fillId="53" borderId="0" xfId="547" applyNumberFormat="1" applyFont="1" applyFill="1" applyAlignment="1">
      <alignment horizontal="left"/>
    </xf>
    <xf numFmtId="164" fontId="16" fillId="53" borderId="0" xfId="549" applyNumberFormat="1" applyFont="1" applyFill="1" applyAlignment="1">
      <alignment horizontal="left"/>
    </xf>
    <xf numFmtId="164" fontId="0" fillId="0" borderId="0" xfId="0" applyNumberFormat="1"/>
    <xf numFmtId="0" fontId="118" fillId="0" borderId="0" xfId="0" applyFont="1"/>
    <xf numFmtId="0" fontId="119" fillId="0" borderId="0" xfId="0" applyFont="1"/>
    <xf numFmtId="164" fontId="18" fillId="0" borderId="0" xfId="0" applyNumberFormat="1" applyFont="1"/>
    <xf numFmtId="164" fontId="22" fillId="0" borderId="1" xfId="0" applyNumberFormat="1" applyFont="1" applyBorder="1"/>
    <xf numFmtId="164" fontId="24" fillId="0" borderId="1" xfId="0" applyNumberFormat="1" applyFont="1" applyBorder="1"/>
    <xf numFmtId="164" fontId="22" fillId="0" borderId="36" xfId="0" applyNumberFormat="1" applyFont="1" applyBorder="1"/>
    <xf numFmtId="164" fontId="17" fillId="0" borderId="37" xfId="0" applyNumberFormat="1" applyFont="1" applyBorder="1"/>
    <xf numFmtId="164" fontId="17" fillId="0" borderId="33" xfId="0" applyNumberFormat="1" applyFont="1" applyBorder="1"/>
    <xf numFmtId="164" fontId="24" fillId="0" borderId="38" xfId="0" applyNumberFormat="1" applyFont="1" applyBorder="1"/>
    <xf numFmtId="0" fontId="0" fillId="0" borderId="0" xfId="0" applyFill="1" applyBorder="1"/>
    <xf numFmtId="0" fontId="21" fillId="2" borderId="0" xfId="535" applyFont="1" applyFill="1" applyAlignment="1">
      <alignment horizontal="center" wrapText="1"/>
    </xf>
  </cellXfs>
  <cellStyles count="559">
    <cellStyle name="_x000a_386grabber=M" xfId="7"/>
    <cellStyle name="%" xfId="2"/>
    <cellStyle name="% 2" xfId="8"/>
    <cellStyle name="%_Fiscal Tables" xfId="9"/>
    <cellStyle name="%_inc to ex AS12 EFOsupps" xfId="10"/>
    <cellStyle name="%_March-2012-Fiscal-Supplementary-Tables1(1)" xfId="11"/>
    <cellStyle name="%_PEF Autumn2011" xfId="12"/>
    <cellStyle name="%_PEF FSBR2011" xfId="13"/>
    <cellStyle name="%_PEF FSBR2011 AA simplification" xfId="14"/>
    <cellStyle name="%_Scorecard" xfId="15"/>
    <cellStyle name="%_VAT refunds" xfId="16"/>
    <cellStyle name="]_x000d__x000a_Zoomed=1_x000d__x000a_Row=0_x000d__x000a_Column=0_x000d__x000a_Height=0_x000d__x000a_Width=0_x000d__x000a_FontName=FoxFont_x000d__x000a_FontStyle=0_x000d__x000a_FontSize=9_x000d__x000a_PrtFontName=FoxPrin" xfId="17"/>
    <cellStyle name="_111125 APDPassengerNumbers" xfId="18"/>
    <cellStyle name="_111125 APDPassengerNumbers_inc to ex AS12 EFOsupps" xfId="19"/>
    <cellStyle name="_Asset Co - 2014-40" xfId="20"/>
    <cellStyle name="_covered bonds" xfId="21"/>
    <cellStyle name="_covered bonds_20110317 Guarantee Data sheet with CDS Expected Losses" xfId="22"/>
    <cellStyle name="_Dpn Forecast 2008-2010 (14-Dec-07)" xfId="23"/>
    <cellStyle name="_Dpn Forecast 2008-2010 (14-Dec-07)_20110317 Guarantee Data sheet with CDS Expected Losses" xfId="24"/>
    <cellStyle name="_Fair Value schedule" xfId="25"/>
    <cellStyle name="_Fair Value schedule_20110317 Guarantee Data sheet with CDS Expected Losses" xfId="26"/>
    <cellStyle name="_FPS Options High Level Costing 23rd Aug 06" xfId="27"/>
    <cellStyle name="_HOD Gosforth_current" xfId="28"/>
    <cellStyle name="_IT HOD Rainton - Tower Cost Update 5th April 2007 (Revised) V3" xfId="29"/>
    <cellStyle name="_IT HOD Rainton - Tower Cost Update 5th April 2007 (Revised) V3_20110317 Guarantee Data sheet with CDS Expected Losses" xfId="30"/>
    <cellStyle name="_Project Details Report Aug v0.12" xfId="31"/>
    <cellStyle name="_RB_Update_current" xfId="32"/>
    <cellStyle name="_RB_Update_current (SCA draft)PH review" xfId="33"/>
    <cellStyle name="_RB_Update_current (SCA draft)PH review_20110317 Guarantee Data sheet with CDS Expected Losses" xfId="34"/>
    <cellStyle name="_RB_Update_current (SCA draft)revised" xfId="35"/>
    <cellStyle name="_RB_Update_current (SCA draft)revised_20110317 Guarantee Data sheet with CDS Expected Losses" xfId="36"/>
    <cellStyle name="_RB_Update_current_20110317 Guarantee Data sheet with CDS Expected Losses" xfId="37"/>
    <cellStyle name="_Sample change log v0 2" xfId="38"/>
    <cellStyle name="_Sample change log v0 2_20110317 Guarantee Data sheet with CDS Expected Losses" xfId="39"/>
    <cellStyle name="_Sub debt extension discount table 31 1 11 v2" xfId="40"/>
    <cellStyle name="_sub debt int" xfId="41"/>
    <cellStyle name="_sub debt int_20110317 Guarantee Data sheet with CDS Expected Losses" xfId="42"/>
    <cellStyle name="_TableHead" xfId="43"/>
    <cellStyle name="_Tailor Analysis 1.11 (1 Dec take up rates)" xfId="44"/>
    <cellStyle name="1dp" xfId="45"/>
    <cellStyle name="1dp 2" xfId="46"/>
    <cellStyle name="20% - Accent1 2" xfId="48"/>
    <cellStyle name="20% - Accent1 3" xfId="47"/>
    <cellStyle name="20% - Accent2 2" xfId="50"/>
    <cellStyle name="20% - Accent2 3" xfId="49"/>
    <cellStyle name="20% - Accent3 2" xfId="52"/>
    <cellStyle name="20% - Accent3 3" xfId="51"/>
    <cellStyle name="20% - Accent4 2" xfId="54"/>
    <cellStyle name="20% - Accent4 3" xfId="53"/>
    <cellStyle name="20% - Accent5 2" xfId="56"/>
    <cellStyle name="20% - Accent5 3" xfId="55"/>
    <cellStyle name="20% - Accent6 2" xfId="58"/>
    <cellStyle name="20% - Accent6 3" xfId="57"/>
    <cellStyle name="3dp" xfId="59"/>
    <cellStyle name="3dp 2" xfId="60"/>
    <cellStyle name="40% - Accent1 2" xfId="62"/>
    <cellStyle name="40% - Accent1 3" xfId="61"/>
    <cellStyle name="40% - Accent2 2" xfId="64"/>
    <cellStyle name="40% - Accent2 3" xfId="63"/>
    <cellStyle name="40% - Accent3 2" xfId="66"/>
    <cellStyle name="40% - Accent3 3" xfId="65"/>
    <cellStyle name="40% - Accent4 2" xfId="68"/>
    <cellStyle name="40% - Accent4 3" xfId="67"/>
    <cellStyle name="40% - Accent5 2" xfId="70"/>
    <cellStyle name="40% - Accent5 3" xfId="69"/>
    <cellStyle name="40% - Accent6 2" xfId="72"/>
    <cellStyle name="40% - Accent6 3" xfId="71"/>
    <cellStyle name="4dp" xfId="73"/>
    <cellStyle name="4dp 2" xfId="74"/>
    <cellStyle name="60% - Accent1 2" xfId="76"/>
    <cellStyle name="60% - Accent1 3" xfId="75"/>
    <cellStyle name="60% - Accent2 2" xfId="78"/>
    <cellStyle name="60% - Accent2 3" xfId="77"/>
    <cellStyle name="60% - Accent3 2" xfId="80"/>
    <cellStyle name="60% - Accent3 3" xfId="79"/>
    <cellStyle name="60% - Accent4 2" xfId="82"/>
    <cellStyle name="60% - Accent4 3" xfId="81"/>
    <cellStyle name="60% - Accent5 2" xfId="84"/>
    <cellStyle name="60% - Accent5 3" xfId="83"/>
    <cellStyle name="60% - Accent6 2" xfId="86"/>
    <cellStyle name="60% - Accent6 3" xfId="85"/>
    <cellStyle name="Accent1 2" xfId="88"/>
    <cellStyle name="Accent1 3" xfId="87"/>
    <cellStyle name="Accent2 2" xfId="90"/>
    <cellStyle name="Accent2 3" xfId="89"/>
    <cellStyle name="Accent3 2" xfId="92"/>
    <cellStyle name="Accent3 3" xfId="91"/>
    <cellStyle name="Accent4 2" xfId="94"/>
    <cellStyle name="Accent4 3" xfId="93"/>
    <cellStyle name="Accent5 2" xfId="96"/>
    <cellStyle name="Accent5 3" xfId="95"/>
    <cellStyle name="Accent6 2" xfId="98"/>
    <cellStyle name="Accent6 3" xfId="97"/>
    <cellStyle name="Adjustable" xfId="99"/>
    <cellStyle name="Bad 2" xfId="101"/>
    <cellStyle name="Bad 3" xfId="100"/>
    <cellStyle name="Bid £m format" xfId="102"/>
    <cellStyle name="blue" xfId="103"/>
    <cellStyle name="Border" xfId="104"/>
    <cellStyle name="Brand Align Left Text" xfId="105"/>
    <cellStyle name="Brand Default" xfId="106"/>
    <cellStyle name="Brand Percent" xfId="107"/>
    <cellStyle name="Brand Source" xfId="108"/>
    <cellStyle name="Brand Subtitle with Underline" xfId="109"/>
    <cellStyle name="Brand Subtitle without Underline" xfId="110"/>
    <cellStyle name="Brand Title" xfId="111"/>
    <cellStyle name="Calculation 2" xfId="113"/>
    <cellStyle name="Calculation 3" xfId="112"/>
    <cellStyle name="Characteristic" xfId="114"/>
    <cellStyle name="CharactGroup" xfId="115"/>
    <cellStyle name="CharactNote" xfId="116"/>
    <cellStyle name="CharactType" xfId="117"/>
    <cellStyle name="CharactValue" xfId="118"/>
    <cellStyle name="CharactValueNote" xfId="119"/>
    <cellStyle name="CharShortType" xfId="120"/>
    <cellStyle name="Check Cell 2" xfId="122"/>
    <cellStyle name="Check Cell 3" xfId="121"/>
    <cellStyle name="CIL" xfId="123"/>
    <cellStyle name="CIU" xfId="124"/>
    <cellStyle name="Comma -" xfId="125"/>
    <cellStyle name="Comma  - Style1" xfId="126"/>
    <cellStyle name="Comma  - Style2" xfId="127"/>
    <cellStyle name="Comma  - Style3" xfId="128"/>
    <cellStyle name="Comma  - Style4" xfId="129"/>
    <cellStyle name="Comma  - Style5" xfId="130"/>
    <cellStyle name="Comma  - Style6" xfId="131"/>
    <cellStyle name="Comma  - Style7" xfId="132"/>
    <cellStyle name="Comma  - Style8" xfId="133"/>
    <cellStyle name="Comma 0" xfId="134"/>
    <cellStyle name="Comma 0*" xfId="135"/>
    <cellStyle name="Comma 0__MasterJRComps" xfId="136"/>
    <cellStyle name="Comma 10" xfId="550"/>
    <cellStyle name="Comma 11" xfId="554"/>
    <cellStyle name="Comma 12" xfId="558"/>
    <cellStyle name="Comma 2" xfId="3"/>
    <cellStyle name="Comma 2 2" xfId="138"/>
    <cellStyle name="Comma 2 3" xfId="137"/>
    <cellStyle name="Comma 2*" xfId="139"/>
    <cellStyle name="Comma 2__MasterJRComps" xfId="140"/>
    <cellStyle name="Comma 3" xfId="141"/>
    <cellStyle name="Comma 3 2" xfId="142"/>
    <cellStyle name="Comma 3 3" xfId="143"/>
    <cellStyle name="Comma 3*" xfId="144"/>
    <cellStyle name="Comma 4" xfId="145"/>
    <cellStyle name="Comma 5" xfId="146"/>
    <cellStyle name="Comma 6" xfId="536"/>
    <cellStyle name="Comma 7" xfId="539"/>
    <cellStyle name="Comma 8" xfId="543"/>
    <cellStyle name="Comma 9" xfId="548"/>
    <cellStyle name="Comma*" xfId="147"/>
    <cellStyle name="Comma0" xfId="148"/>
    <cellStyle name="Comma0 - Modelo1" xfId="149"/>
    <cellStyle name="Comma0 - Style1" xfId="150"/>
    <cellStyle name="Comma1 - Modelo2" xfId="151"/>
    <cellStyle name="Comma1 - Style2" xfId="152"/>
    <cellStyle name="Condition" xfId="153"/>
    <cellStyle name="CondMandatory" xfId="154"/>
    <cellStyle name="Content1" xfId="155"/>
    <cellStyle name="Content2" xfId="156"/>
    <cellStyle name="Content3" xfId="157"/>
    <cellStyle name="Cover Date" xfId="158"/>
    <cellStyle name="Cover Subtitle" xfId="159"/>
    <cellStyle name="Cover Title" xfId="160"/>
    <cellStyle name="Currency 0" xfId="161"/>
    <cellStyle name="Currency 2" xfId="162"/>
    <cellStyle name="Currency 2 2" xfId="163"/>
    <cellStyle name="Currency 2 3" xfId="164"/>
    <cellStyle name="Currency 2*" xfId="165"/>
    <cellStyle name="Currency 2_% Change" xfId="166"/>
    <cellStyle name="Currency 3*" xfId="167"/>
    <cellStyle name="Currency*" xfId="168"/>
    <cellStyle name="Currency0" xfId="169"/>
    <cellStyle name="Date" xfId="170"/>
    <cellStyle name="Date Aligned" xfId="171"/>
    <cellStyle name="Date Aligned*" xfId="172"/>
    <cellStyle name="Date Aligned__MasterJRComps" xfId="173"/>
    <cellStyle name="Description" xfId="174"/>
    <cellStyle name="Description 2" xfId="540"/>
    <cellStyle name="Dia" xfId="175"/>
    <cellStyle name="DistributionType" xfId="176"/>
    <cellStyle name="Dotted Line" xfId="177"/>
    <cellStyle name="Encabez1" xfId="178"/>
    <cellStyle name="Encabez2" xfId="179"/>
    <cellStyle name="Euro" xfId="180"/>
    <cellStyle name="Euro 2" xfId="181"/>
    <cellStyle name="Explanatory Text 2" xfId="183"/>
    <cellStyle name="Explanatory Text 3" xfId="182"/>
    <cellStyle name="F2" xfId="184"/>
    <cellStyle name="F3" xfId="185"/>
    <cellStyle name="F4" xfId="186"/>
    <cellStyle name="F5" xfId="187"/>
    <cellStyle name="F6" xfId="188"/>
    <cellStyle name="F7" xfId="189"/>
    <cellStyle name="F8" xfId="190"/>
    <cellStyle name="Fijo" xfId="191"/>
    <cellStyle name="Financiero" xfId="192"/>
    <cellStyle name="Fixed" xfId="193"/>
    <cellStyle name="Flag" xfId="194"/>
    <cellStyle name="Flash" xfId="195"/>
    <cellStyle name="Fonts" xfId="196"/>
    <cellStyle name="Footer SBILogo1" xfId="197"/>
    <cellStyle name="Footer SBILogo2" xfId="198"/>
    <cellStyle name="Footnote" xfId="199"/>
    <cellStyle name="footnote ref" xfId="200"/>
    <cellStyle name="Footnote Reference" xfId="201"/>
    <cellStyle name="footnote text" xfId="202"/>
    <cellStyle name="Footnote_% Change" xfId="203"/>
    <cellStyle name="General" xfId="204"/>
    <cellStyle name="General 2" xfId="205"/>
    <cellStyle name="Good 2" xfId="207"/>
    <cellStyle name="Good 3" xfId="206"/>
    <cellStyle name="Grey" xfId="208"/>
    <cellStyle name="Group" xfId="209"/>
    <cellStyle name="GroupNote" xfId="210"/>
    <cellStyle name="Hard Percent" xfId="211"/>
    <cellStyle name="Header" xfId="212"/>
    <cellStyle name="Header Draft Stamp" xfId="213"/>
    <cellStyle name="Header_% Change" xfId="214"/>
    <cellStyle name="Header1" xfId="215"/>
    <cellStyle name="Header2" xfId="216"/>
    <cellStyle name="HeaderLabel" xfId="217"/>
    <cellStyle name="HeaderText" xfId="218"/>
    <cellStyle name="Heading" xfId="219"/>
    <cellStyle name="Heading 1 2" xfId="221"/>
    <cellStyle name="Heading 1 2 2" xfId="222"/>
    <cellStyle name="Heading 1 2_asset sales" xfId="223"/>
    <cellStyle name="Heading 1 3" xfId="224"/>
    <cellStyle name="Heading 1 4" xfId="225"/>
    <cellStyle name="Heading 1 5" xfId="220"/>
    <cellStyle name="Heading 1 Above" xfId="226"/>
    <cellStyle name="Heading 1+" xfId="227"/>
    <cellStyle name="Heading 2 2" xfId="229"/>
    <cellStyle name="Heading 2 3" xfId="230"/>
    <cellStyle name="Heading 2 4" xfId="228"/>
    <cellStyle name="Heading 2 Below" xfId="231"/>
    <cellStyle name="Heading 2+" xfId="232"/>
    <cellStyle name="Heading 3 2" xfId="234"/>
    <cellStyle name="Heading 3 3" xfId="235"/>
    <cellStyle name="Heading 3 4" xfId="233"/>
    <cellStyle name="Heading 3+" xfId="236"/>
    <cellStyle name="Heading 4 2" xfId="238"/>
    <cellStyle name="Heading 4 3" xfId="239"/>
    <cellStyle name="Heading 4 4" xfId="237"/>
    <cellStyle name="Heading 5" xfId="240"/>
    <cellStyle name="Heading 6" xfId="241"/>
    <cellStyle name="Heading 7" xfId="242"/>
    <cellStyle name="Heading 8" xfId="243"/>
    <cellStyle name="Heading1" xfId="244"/>
    <cellStyle name="Heading2" xfId="245"/>
    <cellStyle name="Heading3" xfId="246"/>
    <cellStyle name="Heading4" xfId="247"/>
    <cellStyle name="Heading5" xfId="248"/>
    <cellStyle name="Horizontal" xfId="249"/>
    <cellStyle name="Hyperlink 2" xfId="250"/>
    <cellStyle name="Hyperlink 2 2" xfId="251"/>
    <cellStyle name="Hyperlink 3" xfId="252"/>
    <cellStyle name="Information" xfId="253"/>
    <cellStyle name="Input [yellow]" xfId="255"/>
    <cellStyle name="Input 10" xfId="256"/>
    <cellStyle name="Input 11" xfId="257"/>
    <cellStyle name="Input 12" xfId="258"/>
    <cellStyle name="Input 13" xfId="259"/>
    <cellStyle name="Input 14" xfId="260"/>
    <cellStyle name="Input 15" xfId="261"/>
    <cellStyle name="Input 16" xfId="262"/>
    <cellStyle name="Input 17" xfId="263"/>
    <cellStyle name="Input 18" xfId="264"/>
    <cellStyle name="Input 19" xfId="265"/>
    <cellStyle name="Input 2" xfId="266"/>
    <cellStyle name="Input 20" xfId="254"/>
    <cellStyle name="Input 21" xfId="544"/>
    <cellStyle name="Input 22" xfId="542"/>
    <cellStyle name="Input 23" xfId="545"/>
    <cellStyle name="Input 24" xfId="546"/>
    <cellStyle name="Input 3" xfId="267"/>
    <cellStyle name="Input 4" xfId="268"/>
    <cellStyle name="Input 5" xfId="269"/>
    <cellStyle name="Input 6" xfId="270"/>
    <cellStyle name="Input 7" xfId="271"/>
    <cellStyle name="Input 8" xfId="272"/>
    <cellStyle name="Input 9" xfId="273"/>
    <cellStyle name="Input Currency" xfId="274"/>
    <cellStyle name="Input Currency 2" xfId="275"/>
    <cellStyle name="Input Multiple" xfId="276"/>
    <cellStyle name="Input Percent" xfId="277"/>
    <cellStyle name="LabelIntersect" xfId="278"/>
    <cellStyle name="LabelLeft" xfId="279"/>
    <cellStyle name="LabelTop" xfId="280"/>
    <cellStyle name="Level" xfId="281"/>
    <cellStyle name="Linked Cell 2" xfId="283"/>
    <cellStyle name="Linked Cell 3" xfId="282"/>
    <cellStyle name="Mik" xfId="284"/>
    <cellStyle name="Mik 2" xfId="285"/>
    <cellStyle name="Mik_Fiscal Tables" xfId="286"/>
    <cellStyle name="Millares [0]_10 AVERIAS MASIVAS + ANT" xfId="287"/>
    <cellStyle name="Millares_10 AVERIAS MASIVAS + ANT" xfId="288"/>
    <cellStyle name="Moneda [0]_Clasif por Diferencial" xfId="289"/>
    <cellStyle name="Moneda_Clasif por Diferencial" xfId="290"/>
    <cellStyle name="MS_English" xfId="291"/>
    <cellStyle name="Multiple" xfId="292"/>
    <cellStyle name="MultipleBelow" xfId="293"/>
    <cellStyle name="N" xfId="294"/>
    <cellStyle name="N 2" xfId="295"/>
    <cellStyle name="Neutral 2" xfId="297"/>
    <cellStyle name="Neutral 3" xfId="296"/>
    <cellStyle name="no dec" xfId="298"/>
    <cellStyle name="Normal" xfId="0" builtinId="0"/>
    <cellStyle name="Normal - Style1" xfId="299"/>
    <cellStyle name="Normal - Style1 2" xfId="300"/>
    <cellStyle name="Normal - Style2" xfId="301"/>
    <cellStyle name="Normal - Style3" xfId="302"/>
    <cellStyle name="Normal - Style4" xfId="303"/>
    <cellStyle name="Normal - Style5" xfId="304"/>
    <cellStyle name="Normal 0" xfId="305"/>
    <cellStyle name="Normal 10" xfId="306"/>
    <cellStyle name="Normal 11" xfId="307"/>
    <cellStyle name="Normal 12" xfId="308"/>
    <cellStyle name="Normal 13" xfId="309"/>
    <cellStyle name="Normal 14" xfId="310"/>
    <cellStyle name="Normal 15" xfId="311"/>
    <cellStyle name="Normal 15 3" xfId="312"/>
    <cellStyle name="Normal 16" xfId="313"/>
    <cellStyle name="Normal 17" xfId="314"/>
    <cellStyle name="Normal 18" xfId="315"/>
    <cellStyle name="Normal 19" xfId="316"/>
    <cellStyle name="Normal 2" xfId="1"/>
    <cellStyle name="Normal 2 2" xfId="4"/>
    <cellStyle name="Normal 2 2 2" xfId="318"/>
    <cellStyle name="Normal 2_Fiscal Tables" xfId="319"/>
    <cellStyle name="Normal 20" xfId="320"/>
    <cellStyle name="Normal 21" xfId="321"/>
    <cellStyle name="Normal 21 2" xfId="322"/>
    <cellStyle name="Normal 21_Book1" xfId="323"/>
    <cellStyle name="Normal 22" xfId="324"/>
    <cellStyle name="Normal 22 2" xfId="325"/>
    <cellStyle name="Normal 22_Book1" xfId="326"/>
    <cellStyle name="Normal 23" xfId="327"/>
    <cellStyle name="Normal 24" xfId="328"/>
    <cellStyle name="Normal 25" xfId="329"/>
    <cellStyle name="Normal 26" xfId="330"/>
    <cellStyle name="Normal 27" xfId="331"/>
    <cellStyle name="Normal 28" xfId="332"/>
    <cellStyle name="Normal 29" xfId="333"/>
    <cellStyle name="Normal 3" xfId="5"/>
    <cellStyle name="Normal 3 2" xfId="335"/>
    <cellStyle name="Normal 3 3" xfId="334"/>
    <cellStyle name="Normal 3_asset sales" xfId="336"/>
    <cellStyle name="Normal 30" xfId="337"/>
    <cellStyle name="Normal 31" xfId="338"/>
    <cellStyle name="Normal 32" xfId="6"/>
    <cellStyle name="Normal 33" xfId="317"/>
    <cellStyle name="Normal 34" xfId="555"/>
    <cellStyle name="Normal 35" xfId="534"/>
    <cellStyle name="Normal 36" xfId="556"/>
    <cellStyle name="Normal 37" xfId="535"/>
    <cellStyle name="Normal 38" xfId="537"/>
    <cellStyle name="Normal 39" xfId="538"/>
    <cellStyle name="Normal 4" xfId="339"/>
    <cellStyle name="Normal 4 2" xfId="340"/>
    <cellStyle name="Normal 4 3" xfId="341"/>
    <cellStyle name="Normal 4_inc to ex AS12 EFOsupps" xfId="342"/>
    <cellStyle name="Normal 40" xfId="541"/>
    <cellStyle name="Normal 41" xfId="547"/>
    <cellStyle name="Normal 42" xfId="549"/>
    <cellStyle name="Normal 43" xfId="557"/>
    <cellStyle name="Normal 5" xfId="343"/>
    <cellStyle name="Normal 5 2" xfId="344"/>
    <cellStyle name="Normal 6" xfId="345"/>
    <cellStyle name="Normal 7" xfId="346"/>
    <cellStyle name="Normal 8" xfId="347"/>
    <cellStyle name="Normal 9" xfId="348"/>
    <cellStyle name="Normal_Fiscal Tables" xfId="349"/>
    <cellStyle name="Note 2" xfId="351"/>
    <cellStyle name="Note 3" xfId="350"/>
    <cellStyle name="Option" xfId="352"/>
    <cellStyle name="OptionHeading" xfId="353"/>
    <cellStyle name="OptionHeading2" xfId="354"/>
    <cellStyle name="Output 2" xfId="356"/>
    <cellStyle name="Output 3" xfId="355"/>
    <cellStyle name="Output Amounts" xfId="357"/>
    <cellStyle name="Output Column Headings" xfId="358"/>
    <cellStyle name="Output Line Items" xfId="359"/>
    <cellStyle name="Output Report Heading" xfId="360"/>
    <cellStyle name="Output Report Title" xfId="361"/>
    <cellStyle name="P" xfId="362"/>
    <cellStyle name="P 2" xfId="363"/>
    <cellStyle name="Page Number" xfId="364"/>
    <cellStyle name="Percent [0]" xfId="365"/>
    <cellStyle name="Percent [2]" xfId="366"/>
    <cellStyle name="Percent 2" xfId="367"/>
    <cellStyle name="Percent 2 2" xfId="368"/>
    <cellStyle name="Percent 2 3" xfId="369"/>
    <cellStyle name="Percent 3" xfId="370"/>
    <cellStyle name="Percent 3 2" xfId="371"/>
    <cellStyle name="Percent 3 2 2" xfId="372"/>
    <cellStyle name="Percent 3 3" xfId="373"/>
    <cellStyle name="Percent 4" xfId="374"/>
    <cellStyle name="Percent 4 2" xfId="375"/>
    <cellStyle name="Percent 5" xfId="376"/>
    <cellStyle name="Percent*" xfId="377"/>
    <cellStyle name="Percent.0" xfId="378"/>
    <cellStyle name="Percent.00" xfId="379"/>
    <cellStyle name="Price" xfId="380"/>
    <cellStyle name="ProductClass" xfId="381"/>
    <cellStyle name="ProductType" xfId="382"/>
    <cellStyle name="QvB" xfId="383"/>
    <cellStyle name="RebateValue" xfId="384"/>
    <cellStyle name="Refdb standard" xfId="385"/>
    <cellStyle name="ReportData" xfId="386"/>
    <cellStyle name="ReportElements" xfId="387"/>
    <cellStyle name="ReportHeader" xfId="388"/>
    <cellStyle name="ResellerType" xfId="389"/>
    <cellStyle name="Sample" xfId="390"/>
    <cellStyle name="SAPBEXaggData" xfId="391"/>
    <cellStyle name="SAPBEXaggDataEmph" xfId="392"/>
    <cellStyle name="SAPBEXaggItem" xfId="393"/>
    <cellStyle name="SAPBEXaggItemX" xfId="394"/>
    <cellStyle name="SAPBEXchaText" xfId="395"/>
    <cellStyle name="SAPBEXexcBad7" xfId="396"/>
    <cellStyle name="SAPBEXexcBad8" xfId="397"/>
    <cellStyle name="SAPBEXexcBad9" xfId="398"/>
    <cellStyle name="SAPBEXexcCritical4" xfId="399"/>
    <cellStyle name="SAPBEXexcCritical5" xfId="400"/>
    <cellStyle name="SAPBEXexcCritical6" xfId="401"/>
    <cellStyle name="SAPBEXexcGood1" xfId="402"/>
    <cellStyle name="SAPBEXexcGood2" xfId="403"/>
    <cellStyle name="SAPBEXexcGood3" xfId="404"/>
    <cellStyle name="SAPBEXfilterDrill" xfId="405"/>
    <cellStyle name="SAPBEXfilterItem" xfId="406"/>
    <cellStyle name="SAPBEXfilterItem 2" xfId="551"/>
    <cellStyle name="SAPBEXfilterText" xfId="407"/>
    <cellStyle name="SAPBEXformats" xfId="408"/>
    <cellStyle name="SAPBEXheaderItem" xfId="409"/>
    <cellStyle name="SAPBEXheaderText" xfId="410"/>
    <cellStyle name="SAPBEXHLevel0" xfId="411"/>
    <cellStyle name="SAPBEXHLevel0X" xfId="412"/>
    <cellStyle name="SAPBEXHLevel1" xfId="413"/>
    <cellStyle name="SAPBEXHLevel1X" xfId="414"/>
    <cellStyle name="SAPBEXHLevel2" xfId="415"/>
    <cellStyle name="SAPBEXHLevel2X" xfId="416"/>
    <cellStyle name="SAPBEXHLevel3" xfId="417"/>
    <cellStyle name="SAPBEXHLevel3X" xfId="418"/>
    <cellStyle name="SAPBEXresData" xfId="419"/>
    <cellStyle name="SAPBEXresDataEmph" xfId="420"/>
    <cellStyle name="SAPBEXresItem" xfId="421"/>
    <cellStyle name="SAPBEXresItemX" xfId="422"/>
    <cellStyle name="SAPBEXstdData" xfId="423"/>
    <cellStyle name="SAPBEXstdDataEmph" xfId="424"/>
    <cellStyle name="SAPBEXstdItem" xfId="425"/>
    <cellStyle name="SAPBEXstdItemX" xfId="426"/>
    <cellStyle name="SAPBEXtitle" xfId="427"/>
    <cellStyle name="SAPBEXundefined" xfId="428"/>
    <cellStyle name="Size" xfId="429"/>
    <cellStyle name="Style 1" xfId="430"/>
    <cellStyle name="Style 1 2" xfId="431"/>
    <cellStyle name="Style 1 3" xfId="432"/>
    <cellStyle name="Style 2" xfId="433"/>
    <cellStyle name="Style1" xfId="434"/>
    <cellStyle name="Style2" xfId="435"/>
    <cellStyle name="Style3" xfId="436"/>
    <cellStyle name="Style4" xfId="437"/>
    <cellStyle name="Style5" xfId="438"/>
    <cellStyle name="Style6" xfId="439"/>
    <cellStyle name="Styles" xfId="440"/>
    <cellStyle name="Table Footnote" xfId="441"/>
    <cellStyle name="Table Footnote 2" xfId="442"/>
    <cellStyle name="Table Footnote 2 2" xfId="443"/>
    <cellStyle name="Table Footnote_Table 5.6 sales of assets 23Feb2010" xfId="444"/>
    <cellStyle name="Table Head" xfId="445"/>
    <cellStyle name="Table Head Aligned" xfId="446"/>
    <cellStyle name="Table Head Aligned 2" xfId="552"/>
    <cellStyle name="Table Head Blue" xfId="447"/>
    <cellStyle name="Table Head Green" xfId="448"/>
    <cellStyle name="Table Head Green 2" xfId="553"/>
    <cellStyle name="Table Head_% Change" xfId="449"/>
    <cellStyle name="Table Header" xfId="450"/>
    <cellStyle name="Table Header 2" xfId="451"/>
    <cellStyle name="Table Header 2 2" xfId="452"/>
    <cellStyle name="Table Header_Table 5.6 sales of assets 23Feb2010" xfId="453"/>
    <cellStyle name="Table Heading" xfId="454"/>
    <cellStyle name="Table Heading 1" xfId="455"/>
    <cellStyle name="Table Heading 1 2" xfId="456"/>
    <cellStyle name="Table Heading 1 2 2" xfId="457"/>
    <cellStyle name="Table Heading 1_Table 5.6 sales of assets 23Feb2010" xfId="458"/>
    <cellStyle name="Table Heading 2" xfId="459"/>
    <cellStyle name="Table Heading 2 2" xfId="460"/>
    <cellStyle name="Table Heading 2_Table 5.6 sales of assets 23Feb2010" xfId="461"/>
    <cellStyle name="Table Of Which" xfId="462"/>
    <cellStyle name="Table Of Which 2" xfId="463"/>
    <cellStyle name="Table Of Which_Table 5.6 sales of assets 23Feb2010" xfId="464"/>
    <cellStyle name="Table Row Billions" xfId="465"/>
    <cellStyle name="Table Row Billions 2" xfId="466"/>
    <cellStyle name="Table Row Billions Check" xfId="467"/>
    <cellStyle name="Table Row Billions Check 2" xfId="468"/>
    <cellStyle name="Table Row Billions Check 3" xfId="469"/>
    <cellStyle name="Table Row Billions Check_asset sales" xfId="470"/>
    <cellStyle name="Table Row Billions_Live" xfId="471"/>
    <cellStyle name="Table Row Millions" xfId="472"/>
    <cellStyle name="Table Row Millions 2" xfId="473"/>
    <cellStyle name="Table Row Millions 2 2" xfId="474"/>
    <cellStyle name="Table Row Millions Check" xfId="475"/>
    <cellStyle name="Table Row Millions Check 2" xfId="476"/>
    <cellStyle name="Table Row Millions Check 3" xfId="477"/>
    <cellStyle name="Table Row Millions Check 4" xfId="478"/>
    <cellStyle name="Table Row Millions Check_asset sales" xfId="479"/>
    <cellStyle name="Table Row Millions_Live" xfId="480"/>
    <cellStyle name="Table Row Percentage" xfId="481"/>
    <cellStyle name="Table Row Percentage 2" xfId="482"/>
    <cellStyle name="Table Row Percentage Check" xfId="483"/>
    <cellStyle name="Table Row Percentage Check 2" xfId="484"/>
    <cellStyle name="Table Row Percentage Check 3" xfId="485"/>
    <cellStyle name="Table Row Percentage Check_asset sales" xfId="486"/>
    <cellStyle name="Table Row Percentage_Live" xfId="487"/>
    <cellStyle name="Table Source" xfId="488"/>
    <cellStyle name="Table Text" xfId="489"/>
    <cellStyle name="Table Title" xfId="490"/>
    <cellStyle name="Table Total Billions" xfId="491"/>
    <cellStyle name="Table Total Billions 2" xfId="492"/>
    <cellStyle name="Table Total Billions_Table 5.6 sales of assets 23Feb2010" xfId="493"/>
    <cellStyle name="Table Total Millions" xfId="494"/>
    <cellStyle name="Table Total Millions 2" xfId="495"/>
    <cellStyle name="Table Total Millions 2 2" xfId="496"/>
    <cellStyle name="Table Total Millions_Table 5.6 sales of assets 23Feb2010" xfId="497"/>
    <cellStyle name="Table Total Percentage" xfId="498"/>
    <cellStyle name="Table Total Percentage 2" xfId="499"/>
    <cellStyle name="Table Total Percentage_Table 5.6 sales of assets 23Feb2010" xfId="500"/>
    <cellStyle name="Table Units" xfId="501"/>
    <cellStyle name="Table Units 2" xfId="502"/>
    <cellStyle name="Table Units 2 2" xfId="503"/>
    <cellStyle name="Table Units 3" xfId="504"/>
    <cellStyle name="Table Units_LA Capital - Bud12 PRE MEASURES-AS11 POST MEASURES" xfId="505"/>
    <cellStyle name="TableBody" xfId="506"/>
    <cellStyle name="TableColHeads" xfId="507"/>
    <cellStyle name="Term" xfId="508"/>
    <cellStyle name="Text 1" xfId="509"/>
    <cellStyle name="Text 2" xfId="510"/>
    <cellStyle name="Text Head 1" xfId="511"/>
    <cellStyle name="Text Head 2" xfId="512"/>
    <cellStyle name="Text Indent 1" xfId="513"/>
    <cellStyle name="Text Indent 2" xfId="514"/>
    <cellStyle name="Times New Roman" xfId="515"/>
    <cellStyle name="Title 2" xfId="517"/>
    <cellStyle name="Title 3" xfId="518"/>
    <cellStyle name="Title 4" xfId="519"/>
    <cellStyle name="Title 5" xfId="516"/>
    <cellStyle name="TOC 1" xfId="520"/>
    <cellStyle name="TOC 2" xfId="521"/>
    <cellStyle name="Total 2" xfId="523"/>
    <cellStyle name="Total 3" xfId="522"/>
    <cellStyle name="Total Currency" xfId="524"/>
    <cellStyle name="Total Normal" xfId="525"/>
    <cellStyle name="TypeNote" xfId="526"/>
    <cellStyle name="Unit" xfId="527"/>
    <cellStyle name="UnitOfMeasure" xfId="528"/>
    <cellStyle name="Value" xfId="529"/>
    <cellStyle name="Vertical" xfId="530"/>
    <cellStyle name="Warning Text 2" xfId="532"/>
    <cellStyle name="Warning Text 3" xfId="531"/>
    <cellStyle name="whole number" xfId="5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0"/>
  <sheetViews>
    <sheetView tabSelected="1" zoomScale="80" zoomScaleNormal="80" workbookViewId="0">
      <selection activeCell="L29" sqref="L29"/>
    </sheetView>
  </sheetViews>
  <sheetFormatPr defaultRowHeight="18"/>
  <cols>
    <col min="2" max="2" width="12.88671875" customWidth="1"/>
    <col min="3" max="3" width="11.88671875" customWidth="1"/>
    <col min="4" max="4" width="11.21875" customWidth="1"/>
    <col min="5" max="5" width="16" customWidth="1"/>
  </cols>
  <sheetData>
    <row r="1" spans="1:5">
      <c r="A1" s="34"/>
      <c r="B1" s="84" t="s">
        <v>136</v>
      </c>
      <c r="C1" s="84"/>
      <c r="D1" s="84" t="s">
        <v>135</v>
      </c>
      <c r="E1" s="84"/>
    </row>
    <row r="2" spans="1:5">
      <c r="A2" s="34" t="s">
        <v>137</v>
      </c>
      <c r="B2" s="35" t="s">
        <v>1</v>
      </c>
      <c r="C2" s="35" t="s">
        <v>138</v>
      </c>
      <c r="D2" s="35" t="s">
        <v>1</v>
      </c>
      <c r="E2" s="35" t="s">
        <v>138</v>
      </c>
    </row>
    <row r="3" spans="1:5">
      <c r="A3" s="36" t="s">
        <v>103</v>
      </c>
      <c r="B3" s="31">
        <v>3.8</v>
      </c>
      <c r="C3" s="31"/>
      <c r="D3" s="31">
        <v>3.5</v>
      </c>
      <c r="E3" s="31"/>
    </row>
    <row r="4" spans="1:5">
      <c r="A4" s="36" t="s">
        <v>104</v>
      </c>
      <c r="B4" s="31">
        <v>4.0999999999999996</v>
      </c>
      <c r="C4" s="31"/>
      <c r="D4" s="31">
        <v>3.7</v>
      </c>
      <c r="E4" s="31"/>
    </row>
    <row r="5" spans="1:5">
      <c r="A5" s="36" t="s">
        <v>105</v>
      </c>
      <c r="B5" s="31">
        <v>5</v>
      </c>
      <c r="C5" s="31">
        <v>41.860853587237948</v>
      </c>
      <c r="D5" s="31">
        <v>4.3</v>
      </c>
      <c r="E5" s="31">
        <v>35.5</v>
      </c>
    </row>
    <row r="6" spans="1:5">
      <c r="A6" s="36" t="s">
        <v>106</v>
      </c>
      <c r="B6" s="31">
        <v>5.4</v>
      </c>
      <c r="C6" s="31">
        <v>42.269904896643872</v>
      </c>
      <c r="D6" s="31">
        <v>4.5</v>
      </c>
      <c r="E6" s="31">
        <v>35.299999999999997</v>
      </c>
    </row>
    <row r="7" spans="1:5">
      <c r="A7" s="36" t="s">
        <v>107</v>
      </c>
      <c r="B7" s="31">
        <v>5.6</v>
      </c>
      <c r="C7" s="31">
        <v>41.885289032549046</v>
      </c>
      <c r="D7" s="31">
        <v>4.5999999999999996</v>
      </c>
      <c r="E7" s="31">
        <v>34.5</v>
      </c>
    </row>
    <row r="8" spans="1:5">
      <c r="A8" s="36" t="s">
        <v>108</v>
      </c>
      <c r="B8" s="31">
        <v>6</v>
      </c>
      <c r="C8" s="31">
        <v>40.67808080124518</v>
      </c>
      <c r="D8" s="31">
        <v>5</v>
      </c>
      <c r="E8" s="31">
        <v>33.700000000000003</v>
      </c>
    </row>
    <row r="9" spans="1:5">
      <c r="A9" s="36" t="s">
        <v>109</v>
      </c>
      <c r="B9" s="31">
        <v>6.3</v>
      </c>
      <c r="C9" s="31">
        <v>39.657114253535234</v>
      </c>
      <c r="D9" s="31">
        <v>5.3</v>
      </c>
      <c r="E9" s="31">
        <v>33</v>
      </c>
    </row>
    <row r="10" spans="1:5">
      <c r="A10" s="36" t="s">
        <v>110</v>
      </c>
      <c r="B10" s="31">
        <v>6.5</v>
      </c>
      <c r="C10" s="31">
        <v>37.737942309938106</v>
      </c>
      <c r="D10" s="31">
        <v>5.3</v>
      </c>
      <c r="E10" s="31">
        <v>30.9</v>
      </c>
    </row>
    <row r="11" spans="1:5">
      <c r="A11" s="36" t="s">
        <v>111</v>
      </c>
      <c r="B11" s="31">
        <v>6.7</v>
      </c>
      <c r="C11" s="31">
        <v>37.106293783440897</v>
      </c>
      <c r="D11" s="31">
        <v>5.4</v>
      </c>
      <c r="E11" s="31">
        <v>30</v>
      </c>
    </row>
    <row r="12" spans="1:5">
      <c r="A12" s="36" t="s">
        <v>112</v>
      </c>
      <c r="B12" s="31">
        <v>7.2</v>
      </c>
      <c r="C12" s="31">
        <v>36.299777643015965</v>
      </c>
      <c r="D12" s="31">
        <v>5.8</v>
      </c>
      <c r="E12" s="31">
        <v>29.5</v>
      </c>
    </row>
    <row r="13" spans="1:5">
      <c r="A13" s="36" t="s">
        <v>113</v>
      </c>
      <c r="B13" s="31">
        <v>7.7</v>
      </c>
      <c r="C13" s="31">
        <v>35.950219893328345</v>
      </c>
      <c r="D13" s="31">
        <v>6.2</v>
      </c>
      <c r="E13" s="31">
        <v>29.1</v>
      </c>
    </row>
    <row r="14" spans="1:5">
      <c r="A14" s="36" t="s">
        <v>114</v>
      </c>
      <c r="B14" s="31">
        <v>8.1</v>
      </c>
      <c r="C14" s="31">
        <v>35.526026312315743</v>
      </c>
      <c r="D14" s="31">
        <v>6.5</v>
      </c>
      <c r="E14" s="31">
        <v>28.8</v>
      </c>
    </row>
    <row r="15" spans="1:5">
      <c r="A15" s="36" t="s">
        <v>115</v>
      </c>
      <c r="B15" s="31">
        <v>8.5</v>
      </c>
      <c r="C15" s="31">
        <v>35.984896695091422</v>
      </c>
      <c r="D15" s="31">
        <v>6.9</v>
      </c>
      <c r="E15" s="31">
        <v>29.5</v>
      </c>
    </row>
    <row r="16" spans="1:5">
      <c r="A16" s="36" t="s">
        <v>116</v>
      </c>
      <c r="B16" s="31">
        <v>8.5</v>
      </c>
      <c r="C16" s="31">
        <v>34.063173007896623</v>
      </c>
      <c r="D16" s="31">
        <v>7.1</v>
      </c>
      <c r="E16" s="31">
        <v>28.5</v>
      </c>
    </row>
    <row r="17" spans="1:5">
      <c r="A17" s="36" t="s">
        <v>117</v>
      </c>
      <c r="B17" s="31">
        <v>9.1</v>
      </c>
      <c r="C17" s="31">
        <v>33.757819481680073</v>
      </c>
      <c r="D17" s="31">
        <v>7.5</v>
      </c>
      <c r="E17" s="31">
        <v>28.1</v>
      </c>
    </row>
    <row r="18" spans="1:5">
      <c r="A18" s="36" t="s">
        <v>118</v>
      </c>
      <c r="B18" s="31">
        <v>10.1</v>
      </c>
      <c r="C18" s="31">
        <v>35.629134387491597</v>
      </c>
      <c r="D18" s="31">
        <v>8.4</v>
      </c>
      <c r="E18" s="31">
        <v>30.1</v>
      </c>
    </row>
    <row r="19" spans="1:5">
      <c r="A19" s="36" t="s">
        <v>119</v>
      </c>
      <c r="B19" s="31">
        <v>10.6</v>
      </c>
      <c r="C19" s="31">
        <v>35.686287761032645</v>
      </c>
      <c r="D19" s="31">
        <v>8.6999999999999993</v>
      </c>
      <c r="E19" s="31">
        <v>29.8</v>
      </c>
    </row>
    <row r="20" spans="1:5">
      <c r="A20" s="36" t="s">
        <v>120</v>
      </c>
      <c r="B20" s="31">
        <v>11.2</v>
      </c>
      <c r="C20" s="31">
        <v>35.106117353308363</v>
      </c>
      <c r="D20" s="31">
        <v>9.1999999999999993</v>
      </c>
      <c r="E20" s="31">
        <v>28.9</v>
      </c>
    </row>
    <row r="21" spans="1:5">
      <c r="A21" s="36" t="s">
        <v>121</v>
      </c>
      <c r="B21" s="31">
        <v>12.5</v>
      </c>
      <c r="C21" s="31">
        <v>35.658870344393236</v>
      </c>
      <c r="D21" s="31">
        <v>10.199999999999999</v>
      </c>
      <c r="E21" s="31">
        <v>29.4</v>
      </c>
    </row>
    <row r="22" spans="1:5">
      <c r="A22" s="37" t="s">
        <v>122</v>
      </c>
      <c r="B22" s="31">
        <v>14</v>
      </c>
      <c r="C22" s="31">
        <v>37.42705640970982</v>
      </c>
      <c r="D22" s="31">
        <v>11.5</v>
      </c>
      <c r="E22" s="31">
        <v>31.2</v>
      </c>
    </row>
    <row r="23" spans="1:5">
      <c r="A23" s="37" t="s">
        <v>123</v>
      </c>
      <c r="B23" s="31">
        <v>15.2</v>
      </c>
      <c r="C23" s="31">
        <v>38.063677062751673</v>
      </c>
      <c r="D23" s="31">
        <v>12.6</v>
      </c>
      <c r="E23" s="31">
        <v>32</v>
      </c>
    </row>
    <row r="24" spans="1:5">
      <c r="A24" s="37" t="s">
        <v>124</v>
      </c>
      <c r="B24" s="31">
        <v>16.8</v>
      </c>
      <c r="C24" s="31">
        <v>39.531495970489409</v>
      </c>
      <c r="D24" s="31">
        <v>13.9</v>
      </c>
      <c r="E24" s="31">
        <v>33.200000000000003</v>
      </c>
    </row>
    <row r="25" spans="1:5">
      <c r="A25" s="37" t="s">
        <v>125</v>
      </c>
      <c r="B25" s="31">
        <v>19.2</v>
      </c>
      <c r="C25" s="31">
        <v>41.142624914442159</v>
      </c>
      <c r="D25" s="31">
        <v>15.9</v>
      </c>
      <c r="E25" s="31">
        <v>34.700000000000003</v>
      </c>
    </row>
    <row r="26" spans="1:5">
      <c r="A26" s="37" t="s">
        <v>126</v>
      </c>
      <c r="B26" s="31">
        <v>21.4</v>
      </c>
      <c r="C26" s="31">
        <v>42.099454047342171</v>
      </c>
      <c r="D26" s="31">
        <v>17.899999999999999</v>
      </c>
      <c r="E26" s="31">
        <v>36.1</v>
      </c>
    </row>
    <row r="27" spans="1:5">
      <c r="A27" s="38" t="s">
        <v>127</v>
      </c>
      <c r="B27" s="31">
        <v>23.2</v>
      </c>
      <c r="C27" s="31">
        <v>40.303198694127047</v>
      </c>
      <c r="D27" s="31">
        <v>19.5</v>
      </c>
      <c r="E27" s="31">
        <v>34.799999999999997</v>
      </c>
    </row>
    <row r="28" spans="1:5">
      <c r="A28" s="38" t="s">
        <v>128</v>
      </c>
      <c r="B28" s="31">
        <v>24.9</v>
      </c>
      <c r="C28" s="31">
        <v>38.653920882878687</v>
      </c>
      <c r="D28" s="31">
        <v>20.7</v>
      </c>
      <c r="E28" s="31">
        <v>33.200000000000003</v>
      </c>
    </row>
    <row r="29" spans="1:5">
      <c r="A29" s="38" t="s">
        <v>129</v>
      </c>
      <c r="B29" s="31">
        <v>26.6</v>
      </c>
      <c r="C29" s="31">
        <v>36.14313845318123</v>
      </c>
      <c r="D29" s="31">
        <v>22.1</v>
      </c>
      <c r="E29" s="31">
        <v>31</v>
      </c>
    </row>
    <row r="30" spans="1:5">
      <c r="A30" s="38" t="s">
        <v>130</v>
      </c>
      <c r="B30" s="31">
        <v>30.1</v>
      </c>
      <c r="C30" s="31">
        <v>36.428086674099568</v>
      </c>
      <c r="D30" s="31">
        <v>24.7</v>
      </c>
      <c r="E30" s="31">
        <v>31.1</v>
      </c>
    </row>
    <row r="31" spans="1:5">
      <c r="A31" s="38" t="s">
        <v>131</v>
      </c>
      <c r="B31" s="31">
        <v>38.299999999999997</v>
      </c>
      <c r="C31" s="31">
        <v>39.177072671443199</v>
      </c>
      <c r="D31" s="31">
        <v>31.9</v>
      </c>
      <c r="E31" s="31">
        <v>34.200000000000003</v>
      </c>
    </row>
    <row r="32" spans="1:5">
      <c r="A32" s="38" t="s">
        <v>132</v>
      </c>
      <c r="B32" s="31">
        <v>48.4</v>
      </c>
      <c r="C32" s="31">
        <v>40.292921480076856</v>
      </c>
      <c r="D32" s="31">
        <v>40.299999999999997</v>
      </c>
      <c r="E32" s="31">
        <v>35.200000000000003</v>
      </c>
    </row>
    <row r="33" spans="1:5">
      <c r="A33" s="38" t="s">
        <v>133</v>
      </c>
      <c r="B33" s="31">
        <v>57.1</v>
      </c>
      <c r="C33" s="31">
        <v>40.437708052978252</v>
      </c>
      <c r="D33" s="31">
        <v>46.6</v>
      </c>
      <c r="E33" s="31">
        <v>34.700000000000003</v>
      </c>
    </row>
    <row r="34" spans="1:5">
      <c r="A34" s="38" t="s">
        <v>134</v>
      </c>
      <c r="B34" s="31">
        <v>63.7</v>
      </c>
      <c r="C34" s="31">
        <v>38.6231300101187</v>
      </c>
      <c r="D34" s="31">
        <v>52.5</v>
      </c>
      <c r="E34" s="31">
        <v>33.5</v>
      </c>
    </row>
    <row r="35" spans="1:5">
      <c r="A35" s="38" t="s">
        <v>3</v>
      </c>
      <c r="B35" s="31">
        <v>71</v>
      </c>
      <c r="C35" s="31">
        <v>37.17143485224382</v>
      </c>
      <c r="D35" s="31">
        <v>58.4</v>
      </c>
      <c r="E35" s="31">
        <v>32.299999999999997</v>
      </c>
    </row>
    <row r="36" spans="1:5">
      <c r="A36" s="38" t="s">
        <v>4</v>
      </c>
      <c r="B36" s="31">
        <v>86.8</v>
      </c>
      <c r="C36" s="31">
        <v>37.545316893791906</v>
      </c>
      <c r="D36" s="31">
        <v>72.5</v>
      </c>
      <c r="E36" s="31">
        <v>33.299999999999997</v>
      </c>
    </row>
    <row r="37" spans="1:5">
      <c r="A37" s="38" t="s">
        <v>5</v>
      </c>
      <c r="B37" s="31">
        <v>103.2</v>
      </c>
      <c r="C37" s="31">
        <v>38.821298783378104</v>
      </c>
      <c r="D37" s="31">
        <v>85.9</v>
      </c>
      <c r="E37" s="31">
        <v>34.4</v>
      </c>
    </row>
    <row r="38" spans="1:5">
      <c r="A38" s="38" t="s">
        <v>6</v>
      </c>
      <c r="B38" s="31">
        <v>122.2</v>
      </c>
      <c r="C38" s="31">
        <v>41.301091737753033</v>
      </c>
      <c r="D38" s="31">
        <v>101.5</v>
      </c>
      <c r="E38" s="31">
        <v>36.700000000000003</v>
      </c>
    </row>
    <row r="39" spans="1:5">
      <c r="A39" s="38" t="s">
        <v>7</v>
      </c>
      <c r="B39" s="31">
        <v>133.1</v>
      </c>
      <c r="C39" s="31">
        <v>41.011118232915891</v>
      </c>
      <c r="D39" s="31">
        <v>110.4</v>
      </c>
      <c r="E39" s="31">
        <v>36.6</v>
      </c>
    </row>
    <row r="40" spans="1:5">
      <c r="A40" s="38" t="s">
        <v>8</v>
      </c>
      <c r="B40" s="31">
        <v>141.6</v>
      </c>
      <c r="C40" s="31">
        <v>39.893790849673202</v>
      </c>
      <c r="D40" s="31">
        <v>118.3</v>
      </c>
      <c r="E40" s="31">
        <v>35.9</v>
      </c>
    </row>
    <row r="41" spans="1:5">
      <c r="A41" s="38" t="s">
        <v>9</v>
      </c>
      <c r="B41" s="31">
        <v>151.5</v>
      </c>
      <c r="C41" s="31">
        <v>39.576226472263002</v>
      </c>
      <c r="D41" s="31">
        <v>129.69999999999999</v>
      </c>
      <c r="E41" s="31">
        <v>36.6</v>
      </c>
    </row>
    <row r="42" spans="1:5">
      <c r="A42" s="38" t="s">
        <v>10</v>
      </c>
      <c r="B42" s="31">
        <v>162.19999999999999</v>
      </c>
      <c r="C42" s="31">
        <v>38.514060515413746</v>
      </c>
      <c r="D42" s="31">
        <v>138.6</v>
      </c>
      <c r="E42" s="31">
        <v>35.5</v>
      </c>
    </row>
    <row r="43" spans="1:5">
      <c r="A43" s="38" t="s">
        <v>11</v>
      </c>
      <c r="B43" s="31">
        <v>170</v>
      </c>
      <c r="C43" s="31">
        <v>37.570427981175015</v>
      </c>
      <c r="D43" s="31">
        <v>148</v>
      </c>
      <c r="E43" s="31">
        <v>34.6</v>
      </c>
    </row>
    <row r="44" spans="1:5">
      <c r="A44" s="38" t="s">
        <v>12</v>
      </c>
      <c r="B44" s="31">
        <v>184.5</v>
      </c>
      <c r="C44" s="31">
        <v>36.4</v>
      </c>
      <c r="D44" s="31">
        <v>162</v>
      </c>
      <c r="E44" s="31">
        <v>31.9</v>
      </c>
    </row>
    <row r="45" spans="1:5">
      <c r="A45" s="38" t="s">
        <v>13</v>
      </c>
      <c r="B45" s="31">
        <v>201.9</v>
      </c>
      <c r="C45" s="31">
        <v>35.700000000000003</v>
      </c>
      <c r="D45" s="31">
        <v>177.7</v>
      </c>
      <c r="E45" s="31">
        <v>31.4</v>
      </c>
    </row>
    <row r="46" spans="1:5">
      <c r="A46" s="38" t="s">
        <v>14</v>
      </c>
      <c r="B46" s="31">
        <v>217.4</v>
      </c>
      <c r="C46" s="31">
        <v>34.9</v>
      </c>
      <c r="D46" s="31">
        <v>193.2</v>
      </c>
      <c r="E46" s="31">
        <v>31</v>
      </c>
    </row>
    <row r="47" spans="1:5">
      <c r="A47" s="38" t="s">
        <v>15</v>
      </c>
      <c r="B47" s="31">
        <v>228.8</v>
      </c>
      <c r="C47" s="31">
        <v>34</v>
      </c>
      <c r="D47" s="31">
        <v>206.6</v>
      </c>
      <c r="E47" s="31">
        <v>30.7</v>
      </c>
    </row>
    <row r="48" spans="1:5">
      <c r="A48" s="38" t="s">
        <v>16</v>
      </c>
      <c r="B48" s="31">
        <v>237.8</v>
      </c>
      <c r="C48" s="31">
        <v>33.6</v>
      </c>
      <c r="D48" s="31">
        <v>216.8</v>
      </c>
      <c r="E48" s="31">
        <v>30.7</v>
      </c>
    </row>
    <row r="49" spans="1:5">
      <c r="A49" s="38" t="s">
        <v>17</v>
      </c>
      <c r="B49" s="31">
        <v>234.4</v>
      </c>
      <c r="C49" s="31">
        <v>32.200000000000003</v>
      </c>
      <c r="D49" s="31">
        <v>214.8</v>
      </c>
      <c r="E49" s="31">
        <v>29.5</v>
      </c>
    </row>
    <row r="50" spans="1:5">
      <c r="A50" s="38" t="s">
        <v>18</v>
      </c>
      <c r="B50" s="31">
        <v>242.1</v>
      </c>
      <c r="C50" s="31">
        <v>31.5</v>
      </c>
      <c r="D50" s="31">
        <v>221.8</v>
      </c>
      <c r="E50" s="31">
        <v>28.8</v>
      </c>
    </row>
    <row r="51" spans="1:5">
      <c r="A51" s="38" t="s">
        <v>19</v>
      </c>
      <c r="B51" s="31">
        <v>261.7</v>
      </c>
      <c r="C51" s="31">
        <v>32.5</v>
      </c>
      <c r="D51" s="31">
        <v>241</v>
      </c>
      <c r="E51" s="31">
        <v>29.9</v>
      </c>
    </row>
    <row r="52" spans="1:5">
      <c r="A52" s="38" t="s">
        <v>20</v>
      </c>
      <c r="B52" s="31">
        <v>284.10000000000002</v>
      </c>
      <c r="C52" s="31">
        <v>33.4</v>
      </c>
      <c r="D52" s="31">
        <v>260.60000000000002</v>
      </c>
      <c r="E52" s="31">
        <v>30.7</v>
      </c>
    </row>
    <row r="53" spans="1:5">
      <c r="A53" s="38" t="s">
        <v>21</v>
      </c>
      <c r="B53" s="31">
        <v>296.2</v>
      </c>
      <c r="C53" s="31">
        <v>32.700000000000003</v>
      </c>
      <c r="D53" s="31">
        <v>273.89999999999998</v>
      </c>
      <c r="E53" s="31">
        <v>30.2</v>
      </c>
    </row>
    <row r="54" spans="1:5">
      <c r="A54" s="38" t="s">
        <v>22</v>
      </c>
      <c r="B54" s="31">
        <v>324.2</v>
      </c>
      <c r="C54" s="31">
        <v>34.1</v>
      </c>
      <c r="D54" s="31">
        <v>300.60000000000002</v>
      </c>
      <c r="E54" s="31">
        <v>31.7</v>
      </c>
    </row>
    <row r="55" spans="1:5">
      <c r="A55" s="38" t="s">
        <v>23</v>
      </c>
      <c r="B55" s="31">
        <v>344.1</v>
      </c>
      <c r="C55" s="31">
        <v>34.700000000000003</v>
      </c>
      <c r="D55" s="31">
        <v>320.3</v>
      </c>
      <c r="E55" s="31">
        <v>32.299999999999997</v>
      </c>
    </row>
    <row r="56" spans="1:5">
      <c r="A56" s="38" t="s">
        <v>24</v>
      </c>
      <c r="B56" s="31">
        <v>366.9</v>
      </c>
      <c r="C56" s="31">
        <v>35.4</v>
      </c>
      <c r="D56" s="31">
        <v>343.3</v>
      </c>
      <c r="E56" s="31">
        <v>33.1</v>
      </c>
    </row>
    <row r="57" spans="1:5">
      <c r="A57" s="38" t="s">
        <v>25</v>
      </c>
      <c r="B57" s="31">
        <v>391.8</v>
      </c>
      <c r="C57" s="31">
        <v>35.9</v>
      </c>
      <c r="D57" s="31">
        <v>365.1</v>
      </c>
      <c r="E57" s="31">
        <v>33.5</v>
      </c>
    </row>
    <row r="58" spans="1:5">
      <c r="A58" s="38" t="s">
        <v>26</v>
      </c>
      <c r="B58" s="31">
        <v>399</v>
      </c>
      <c r="C58" s="31">
        <v>35.299999999999997</v>
      </c>
      <c r="D58" s="31">
        <v>372.4</v>
      </c>
      <c r="E58" s="31">
        <v>32.9</v>
      </c>
    </row>
    <row r="59" spans="1:5">
      <c r="A59" s="38" t="s">
        <v>27</v>
      </c>
      <c r="B59" s="31">
        <v>404.9</v>
      </c>
      <c r="C59" s="31">
        <v>34</v>
      </c>
      <c r="D59" s="31">
        <v>378.1</v>
      </c>
      <c r="E59" s="31">
        <v>31.8</v>
      </c>
    </row>
    <row r="60" spans="1:5">
      <c r="A60" s="38" t="s">
        <v>28</v>
      </c>
      <c r="B60" s="31">
        <v>436.1</v>
      </c>
      <c r="C60" s="31">
        <v>34.6</v>
      </c>
      <c r="D60" s="31">
        <v>408</v>
      </c>
      <c r="E60" s="31">
        <v>32.4</v>
      </c>
    </row>
    <row r="61" spans="1:5">
      <c r="A61" s="38" t="s">
        <v>29</v>
      </c>
      <c r="B61" s="31">
        <v>465.9</v>
      </c>
      <c r="C61" s="31">
        <v>35.299999999999997</v>
      </c>
      <c r="D61" s="31">
        <v>436.3</v>
      </c>
      <c r="E61" s="31">
        <v>33</v>
      </c>
    </row>
    <row r="62" spans="1:5">
      <c r="A62" s="38" t="s">
        <v>30</v>
      </c>
      <c r="B62" s="31">
        <v>500.8</v>
      </c>
      <c r="C62" s="31">
        <v>35.700000000000003</v>
      </c>
      <c r="D62" s="31">
        <v>467.5</v>
      </c>
      <c r="E62" s="31">
        <v>33.299999999999997</v>
      </c>
    </row>
    <row r="63" spans="1:5">
      <c r="A63" s="38" t="s">
        <v>31</v>
      </c>
      <c r="B63" s="31">
        <v>532.1</v>
      </c>
      <c r="C63" s="31">
        <v>36</v>
      </c>
      <c r="D63" s="31">
        <v>498.7</v>
      </c>
      <c r="E63" s="31">
        <v>33.799999999999997</v>
      </c>
    </row>
    <row r="64" spans="1:5">
      <c r="A64" s="38" t="s">
        <v>32</v>
      </c>
      <c r="B64" s="31">
        <v>562.9</v>
      </c>
      <c r="C64" s="31">
        <v>36.4</v>
      </c>
      <c r="D64" s="31">
        <v>525.9</v>
      </c>
      <c r="E64" s="31">
        <v>34</v>
      </c>
    </row>
    <row r="65" spans="1:8">
      <c r="A65" s="38" t="s">
        <v>33</v>
      </c>
      <c r="B65" s="31">
        <v>554.4</v>
      </c>
      <c r="C65" s="31">
        <v>35.799999999999997</v>
      </c>
      <c r="D65" s="31">
        <v>513.20000000000005</v>
      </c>
      <c r="E65" s="31">
        <v>33.200000000000003</v>
      </c>
    </row>
    <row r="66" spans="1:8">
      <c r="A66" s="38" t="s">
        <v>34</v>
      </c>
      <c r="B66" s="31">
        <v>537.6</v>
      </c>
      <c r="C66" s="31">
        <v>35.1</v>
      </c>
      <c r="D66" s="31">
        <v>497.4</v>
      </c>
      <c r="E66" s="31">
        <v>32.5</v>
      </c>
    </row>
    <row r="67" spans="1:8">
      <c r="A67" s="38" t="s">
        <v>35</v>
      </c>
      <c r="B67" s="31">
        <v>577.21299999999997</v>
      </c>
      <c r="C67" s="31">
        <v>36.255799886561846</v>
      </c>
      <c r="D67" s="31">
        <v>536.01099999999997</v>
      </c>
      <c r="E67" s="31">
        <v>33.667827219754066</v>
      </c>
    </row>
    <row r="68" spans="1:8">
      <c r="A68" s="38" t="s">
        <v>36</v>
      </c>
      <c r="B68" s="31">
        <v>599.58100000000002</v>
      </c>
      <c r="C68" s="31">
        <v>36.693502241397773</v>
      </c>
      <c r="D68" s="31">
        <v>556.19600000000003</v>
      </c>
      <c r="E68" s="31">
        <v>34.038402105230944</v>
      </c>
    </row>
    <row r="69" spans="1:8">
      <c r="A69" s="38" t="s">
        <v>37</v>
      </c>
      <c r="B69" s="31">
        <v>607.58900000000006</v>
      </c>
      <c r="C69" s="31">
        <v>35.951118374572943</v>
      </c>
      <c r="D69" s="31">
        <v>560.33699999999999</v>
      </c>
      <c r="E69" s="31">
        <v>33.155211527287484</v>
      </c>
    </row>
    <row r="70" spans="1:8">
      <c r="A70" s="38" t="s">
        <v>79</v>
      </c>
      <c r="B70" s="31">
        <v>632.00400000000002</v>
      </c>
      <c r="C70" s="31">
        <v>35.918297756257253</v>
      </c>
      <c r="D70" s="31">
        <v>583.27700000000004</v>
      </c>
      <c r="E70" s="31">
        <v>33.149025892836846</v>
      </c>
    </row>
    <row r="71" spans="1:8">
      <c r="A71" s="38" t="s">
        <v>80</v>
      </c>
      <c r="B71" s="31">
        <v>654.79300000000001</v>
      </c>
      <c r="C71" s="31">
        <v>35.687198470470001</v>
      </c>
      <c r="D71" s="31">
        <v>604.38499999999999</v>
      </c>
      <c r="E71" s="31">
        <v>32.939887029297829</v>
      </c>
    </row>
    <row r="72" spans="1:8">
      <c r="A72" s="38" t="s">
        <v>81</v>
      </c>
      <c r="B72" s="31">
        <v>679.78800000000001</v>
      </c>
      <c r="C72" s="31">
        <v>36.042870458640103</v>
      </c>
      <c r="D72" s="31">
        <v>628.58699999999999</v>
      </c>
      <c r="E72" s="31">
        <v>33.328154973293444</v>
      </c>
    </row>
    <row r="73" spans="1:8">
      <c r="A73" s="39" t="s">
        <v>82</v>
      </c>
      <c r="B73" s="32">
        <v>710.60971626493847</v>
      </c>
      <c r="C73" s="32">
        <v>36.418029612943982</v>
      </c>
      <c r="D73" s="32">
        <v>657.73252241551609</v>
      </c>
      <c r="E73" s="32">
        <v>33.708126880992474</v>
      </c>
    </row>
    <row r="74" spans="1:8">
      <c r="A74" s="39" t="s">
        <v>83</v>
      </c>
      <c r="B74" s="32">
        <v>738.03989962279036</v>
      </c>
      <c r="C74" s="32">
        <v>36.875002479324657</v>
      </c>
      <c r="D74" s="32">
        <v>683.16682163269081</v>
      </c>
      <c r="E74" s="32">
        <v>34.133355465433844</v>
      </c>
    </row>
    <row r="75" spans="1:8">
      <c r="A75" s="39" t="s">
        <v>84</v>
      </c>
      <c r="B75" s="32">
        <v>767.95937527169951</v>
      </c>
      <c r="C75" s="32">
        <v>36.86232131972649</v>
      </c>
      <c r="D75" s="32">
        <v>710.2538483943564</v>
      </c>
      <c r="E75" s="32">
        <v>34.092435643255435</v>
      </c>
    </row>
    <row r="76" spans="1:8">
      <c r="A76" s="39" t="s">
        <v>85</v>
      </c>
      <c r="B76" s="32">
        <v>801.7584458706458</v>
      </c>
      <c r="C76" s="32">
        <v>37.00450353428613</v>
      </c>
      <c r="D76" s="32">
        <v>741.12101097470668</v>
      </c>
      <c r="E76" s="32">
        <v>34.205832456390375</v>
      </c>
    </row>
    <row r="77" spans="1:8">
      <c r="A77" s="39" t="s">
        <v>86</v>
      </c>
      <c r="B77" s="32">
        <v>834.81871495450923</v>
      </c>
      <c r="C77" s="32">
        <v>37.046825150028255</v>
      </c>
      <c r="D77" s="32">
        <v>769.98811432741979</v>
      </c>
      <c r="E77" s="32">
        <v>34.169831758793649</v>
      </c>
    </row>
    <row r="78" spans="1:8">
      <c r="A78" s="39" t="s">
        <v>173</v>
      </c>
      <c r="B78" s="32">
        <v>869.17983871880074</v>
      </c>
      <c r="C78" s="32">
        <v>37.050465537996608</v>
      </c>
      <c r="D78" s="32">
        <v>800.39965937448005</v>
      </c>
      <c r="E78" s="32">
        <v>34.118577853797319</v>
      </c>
      <c r="F78" s="83"/>
      <c r="G78" s="83"/>
      <c r="H78" s="83"/>
    </row>
    <row r="80" spans="1:8">
      <c r="A80" s="67" t="s">
        <v>147</v>
      </c>
      <c r="B80" s="61"/>
      <c r="C80" s="61"/>
      <c r="D80" s="61"/>
      <c r="E80" s="61"/>
      <c r="F80" s="61"/>
      <c r="G80" s="61"/>
      <c r="H80" s="61"/>
    </row>
  </sheetData>
  <mergeCells count="2">
    <mergeCell ref="B1:C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S71"/>
  <sheetViews>
    <sheetView zoomScale="80" zoomScaleNormal="80" workbookViewId="0">
      <pane xSplit="1" topLeftCell="B1" activePane="topRight" state="frozen"/>
      <selection activeCell="A13" sqref="A13"/>
      <selection pane="topRight" activeCell="A55" sqref="A55"/>
    </sheetView>
  </sheetViews>
  <sheetFormatPr defaultRowHeight="18"/>
  <cols>
    <col min="1" max="1" width="30" customWidth="1"/>
  </cols>
  <sheetData>
    <row r="1" spans="1:45">
      <c r="A1" s="1" t="s">
        <v>0</v>
      </c>
      <c r="B1" s="2"/>
      <c r="C1" s="3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>
      <c r="A2" s="2" t="s">
        <v>1</v>
      </c>
      <c r="B2" s="6" t="s">
        <v>2</v>
      </c>
      <c r="C2" s="6" t="s">
        <v>2</v>
      </c>
      <c r="D2" s="6" t="s">
        <v>2</v>
      </c>
      <c r="E2" s="6" t="s">
        <v>2</v>
      </c>
      <c r="F2" s="6" t="s">
        <v>2</v>
      </c>
      <c r="G2" s="6" t="s">
        <v>2</v>
      </c>
      <c r="H2" s="6" t="s">
        <v>2</v>
      </c>
      <c r="I2" s="6" t="s">
        <v>2</v>
      </c>
      <c r="J2" s="6" t="s">
        <v>2</v>
      </c>
      <c r="K2" s="6" t="s">
        <v>2</v>
      </c>
      <c r="L2" s="6" t="s">
        <v>2</v>
      </c>
      <c r="M2" s="6" t="s">
        <v>2</v>
      </c>
      <c r="N2" s="6" t="s">
        <v>2</v>
      </c>
      <c r="O2" s="6" t="s">
        <v>2</v>
      </c>
      <c r="P2" s="6" t="s">
        <v>2</v>
      </c>
      <c r="Q2" s="6" t="s">
        <v>2</v>
      </c>
      <c r="R2" s="6" t="s">
        <v>2</v>
      </c>
      <c r="S2" s="6" t="s">
        <v>2</v>
      </c>
      <c r="T2" s="6" t="s">
        <v>2</v>
      </c>
      <c r="U2" s="6" t="s">
        <v>2</v>
      </c>
      <c r="V2" s="6" t="s">
        <v>2</v>
      </c>
      <c r="W2" s="6" t="s">
        <v>2</v>
      </c>
      <c r="X2" s="6" t="s">
        <v>2</v>
      </c>
      <c r="Y2" s="6" t="s">
        <v>2</v>
      </c>
      <c r="Z2" s="6" t="s">
        <v>2</v>
      </c>
      <c r="AA2" s="6" t="s">
        <v>2</v>
      </c>
      <c r="AB2" s="6" t="s">
        <v>2</v>
      </c>
      <c r="AC2" s="6" t="s">
        <v>2</v>
      </c>
      <c r="AD2" s="7" t="s">
        <v>2</v>
      </c>
      <c r="AE2" s="7" t="s">
        <v>2</v>
      </c>
      <c r="AF2" s="7" t="s">
        <v>2</v>
      </c>
      <c r="AG2" s="7" t="s">
        <v>2</v>
      </c>
      <c r="AH2" s="7" t="s">
        <v>2</v>
      </c>
      <c r="AI2" s="7" t="s">
        <v>2</v>
      </c>
      <c r="AJ2" s="7" t="s">
        <v>2</v>
      </c>
      <c r="AK2" s="30" t="s">
        <v>2</v>
      </c>
      <c r="AL2" s="30" t="s">
        <v>2</v>
      </c>
      <c r="AM2" s="30" t="s">
        <v>2</v>
      </c>
      <c r="AN2" s="30" t="s">
        <v>78</v>
      </c>
      <c r="AO2" s="30" t="s">
        <v>78</v>
      </c>
      <c r="AP2" s="30" t="s">
        <v>78</v>
      </c>
      <c r="AQ2" s="30" t="s">
        <v>78</v>
      </c>
      <c r="AR2" s="30" t="s">
        <v>78</v>
      </c>
      <c r="AS2" s="30" t="s">
        <v>78</v>
      </c>
    </row>
    <row r="3" spans="1:45">
      <c r="A3" s="8"/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9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  <c r="Z3" s="6" t="s">
        <v>27</v>
      </c>
      <c r="AA3" s="6" t="s">
        <v>28</v>
      </c>
      <c r="AB3" s="6" t="s">
        <v>29</v>
      </c>
      <c r="AC3" s="6" t="s">
        <v>30</v>
      </c>
      <c r="AD3" s="7" t="s">
        <v>31</v>
      </c>
      <c r="AE3" s="7" t="s">
        <v>32</v>
      </c>
      <c r="AF3" s="7" t="s">
        <v>33</v>
      </c>
      <c r="AG3" s="7" t="s">
        <v>34</v>
      </c>
      <c r="AH3" s="7" t="s">
        <v>35</v>
      </c>
      <c r="AI3" s="7" t="s">
        <v>36</v>
      </c>
      <c r="AJ3" s="7" t="s">
        <v>37</v>
      </c>
      <c r="AK3" s="30" t="s">
        <v>79</v>
      </c>
      <c r="AL3" s="30" t="s">
        <v>80</v>
      </c>
      <c r="AM3" s="30" t="s">
        <v>81</v>
      </c>
      <c r="AN3" s="30" t="s">
        <v>82</v>
      </c>
      <c r="AO3" s="30" t="s">
        <v>83</v>
      </c>
      <c r="AP3" s="30" t="s">
        <v>84</v>
      </c>
      <c r="AQ3" s="30" t="s">
        <v>85</v>
      </c>
      <c r="AR3" s="30" t="s">
        <v>86</v>
      </c>
      <c r="AS3" s="30" t="s">
        <v>173</v>
      </c>
    </row>
    <row r="4" spans="1:45">
      <c r="A4" s="10" t="s">
        <v>38</v>
      </c>
      <c r="B4" s="20">
        <v>18.7</v>
      </c>
      <c r="C4" s="20">
        <v>20.6</v>
      </c>
      <c r="D4" s="20">
        <v>24.3</v>
      </c>
      <c r="E4" s="20">
        <v>28.7</v>
      </c>
      <c r="F4" s="20">
        <v>30.4</v>
      </c>
      <c r="G4" s="20">
        <v>31.1</v>
      </c>
      <c r="H4" s="20">
        <v>32.5</v>
      </c>
      <c r="I4" s="20">
        <v>35.4</v>
      </c>
      <c r="J4" s="20">
        <v>38.5</v>
      </c>
      <c r="K4" s="20">
        <v>41.4</v>
      </c>
      <c r="L4" s="20">
        <v>43.5</v>
      </c>
      <c r="M4" s="20">
        <v>48.8</v>
      </c>
      <c r="N4" s="20">
        <v>55.2</v>
      </c>
      <c r="O4" s="20">
        <v>57.5</v>
      </c>
      <c r="P4" s="20">
        <v>56.8</v>
      </c>
      <c r="Q4" s="20">
        <v>58.5</v>
      </c>
      <c r="R4" s="20">
        <v>63.1</v>
      </c>
      <c r="S4" s="20">
        <v>68</v>
      </c>
      <c r="T4" s="20">
        <v>69.099999999999994</v>
      </c>
      <c r="U4" s="20">
        <v>76.8</v>
      </c>
      <c r="V4" s="20">
        <v>86.5</v>
      </c>
      <c r="W4" s="20">
        <v>93.9</v>
      </c>
      <c r="X4" s="20">
        <v>105.2</v>
      </c>
      <c r="Y4" s="20">
        <v>108</v>
      </c>
      <c r="Z4" s="20">
        <v>109.5</v>
      </c>
      <c r="AA4" s="20">
        <v>117.9</v>
      </c>
      <c r="AB4" s="20">
        <v>127.3</v>
      </c>
      <c r="AC4" s="20">
        <v>135</v>
      </c>
      <c r="AD4" s="20">
        <v>147.69999999999999</v>
      </c>
      <c r="AE4" s="20">
        <v>151.69999999999999</v>
      </c>
      <c r="AF4" s="20">
        <v>153.4</v>
      </c>
      <c r="AG4" s="20">
        <v>144.9</v>
      </c>
      <c r="AH4" s="20">
        <v>153.5</v>
      </c>
      <c r="AI4" s="20">
        <v>151</v>
      </c>
      <c r="AJ4" s="20">
        <v>152.1</v>
      </c>
      <c r="AK4" s="20">
        <v>156.9</v>
      </c>
      <c r="AL4" s="20">
        <v>163.1</v>
      </c>
      <c r="AM4" s="27">
        <v>168.45099999999999</v>
      </c>
      <c r="AN4" s="76">
        <v>174.09647155230056</v>
      </c>
      <c r="AO4" s="76">
        <v>174.87088053752177</v>
      </c>
      <c r="AP4" s="76">
        <v>182.78940124396226</v>
      </c>
      <c r="AQ4" s="76">
        <v>191.77146784401486</v>
      </c>
      <c r="AR4" s="76">
        <v>201.03203858356258</v>
      </c>
      <c r="AS4" s="76">
        <v>212.0325157501604</v>
      </c>
    </row>
    <row r="5" spans="1:45">
      <c r="A5" s="12" t="s">
        <v>39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1"/>
      <c r="AN5" s="22"/>
      <c r="AO5" s="22"/>
      <c r="AP5" s="22"/>
      <c r="AQ5" s="22"/>
      <c r="AR5" s="22"/>
    </row>
    <row r="6" spans="1:45">
      <c r="A6" s="12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33"/>
      <c r="Q6" s="23"/>
      <c r="R6" s="23"/>
      <c r="S6" s="23"/>
      <c r="T6" s="23"/>
      <c r="U6" s="23"/>
      <c r="V6" s="20"/>
      <c r="W6" s="20"/>
      <c r="X6" s="20"/>
      <c r="Y6" s="20">
        <v>91.9</v>
      </c>
      <c r="Z6" s="20">
        <v>94.2</v>
      </c>
      <c r="AA6" s="20">
        <v>101.4</v>
      </c>
      <c r="AB6" s="20">
        <v>108.7</v>
      </c>
      <c r="AC6" s="20">
        <v>113.9</v>
      </c>
      <c r="AD6" s="20">
        <v>124.8</v>
      </c>
      <c r="AE6" s="20">
        <v>126.8</v>
      </c>
      <c r="AF6" s="20">
        <v>128.5</v>
      </c>
      <c r="AG6" s="20">
        <v>122.6</v>
      </c>
      <c r="AH6" s="20">
        <v>132.30000000000001</v>
      </c>
      <c r="AI6" s="20">
        <v>132.19999999999999</v>
      </c>
      <c r="AJ6" s="20">
        <v>132.4</v>
      </c>
      <c r="AK6" s="20">
        <v>134.69999999999999</v>
      </c>
      <c r="AL6" s="20">
        <v>139.5</v>
      </c>
      <c r="AM6" s="27">
        <v>144.92334276925212</v>
      </c>
      <c r="AN6" s="76">
        <v>147.24065496805335</v>
      </c>
      <c r="AO6" s="76">
        <v>150.32035081942905</v>
      </c>
      <c r="AP6" s="76">
        <v>156.32845888003686</v>
      </c>
      <c r="AQ6" s="76">
        <v>163.39415399532984</v>
      </c>
      <c r="AR6" s="76">
        <v>171.27534730259154</v>
      </c>
      <c r="AS6" s="76">
        <v>180.02402835297849</v>
      </c>
    </row>
    <row r="7" spans="1:45">
      <c r="A7" s="12" t="s">
        <v>41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33"/>
      <c r="Q7" s="23"/>
      <c r="R7" s="23"/>
      <c r="S7" s="23"/>
      <c r="T7" s="23"/>
      <c r="U7" s="23"/>
      <c r="V7" s="20"/>
      <c r="W7" s="20"/>
      <c r="X7" s="20"/>
      <c r="Y7" s="20">
        <v>15.3</v>
      </c>
      <c r="Z7" s="20">
        <v>16.100000000000001</v>
      </c>
      <c r="AA7" s="20">
        <v>15.8</v>
      </c>
      <c r="AB7" s="20">
        <v>17.100000000000001</v>
      </c>
      <c r="AC7" s="20">
        <v>18.100000000000001</v>
      </c>
      <c r="AD7" s="20">
        <v>20.3</v>
      </c>
      <c r="AE7" s="20">
        <v>22.4</v>
      </c>
      <c r="AF7" s="20">
        <v>22.5</v>
      </c>
      <c r="AG7" s="20">
        <v>21.7</v>
      </c>
      <c r="AH7" s="20">
        <v>22.1</v>
      </c>
      <c r="AI7" s="20">
        <v>20.3</v>
      </c>
      <c r="AJ7" s="20">
        <v>20.6</v>
      </c>
      <c r="AK7" s="20">
        <v>20.9</v>
      </c>
      <c r="AL7" s="20">
        <v>23.6</v>
      </c>
      <c r="AM7" s="27">
        <v>24.327420291239658</v>
      </c>
      <c r="AN7" s="76">
        <v>28.730373876167953</v>
      </c>
      <c r="AO7" s="76">
        <v>27.337070317746171</v>
      </c>
      <c r="AP7" s="76">
        <v>29.439551673278796</v>
      </c>
      <c r="AQ7" s="76">
        <v>31.582268976880396</v>
      </c>
      <c r="AR7" s="76">
        <v>32.997795411383159</v>
      </c>
      <c r="AS7" s="76">
        <v>35.099419884672152</v>
      </c>
    </row>
    <row r="8" spans="1:45">
      <c r="A8" s="11" t="s">
        <v>87</v>
      </c>
      <c r="B8" s="20">
        <v>3.9</v>
      </c>
      <c r="C8" s="20">
        <v>4.5999999999999996</v>
      </c>
      <c r="D8" s="20">
        <v>4.5999999999999996</v>
      </c>
      <c r="E8" s="20">
        <v>4.9000000000000004</v>
      </c>
      <c r="F8" s="20">
        <v>5.7</v>
      </c>
      <c r="G8" s="20">
        <v>6.2</v>
      </c>
      <c r="H8" s="20">
        <v>8.3000000000000007</v>
      </c>
      <c r="I8" s="20">
        <v>10.7</v>
      </c>
      <c r="J8" s="20">
        <v>13.5</v>
      </c>
      <c r="K8" s="20">
        <v>15.7</v>
      </c>
      <c r="L8" s="20">
        <v>18.5</v>
      </c>
      <c r="M8" s="20">
        <v>21.5</v>
      </c>
      <c r="N8" s="20">
        <v>21.5</v>
      </c>
      <c r="O8" s="20">
        <v>18.3</v>
      </c>
      <c r="P8" s="20">
        <v>15.8</v>
      </c>
      <c r="Q8" s="20">
        <v>14.9</v>
      </c>
      <c r="R8" s="20">
        <v>19.399999999999999</v>
      </c>
      <c r="S8" s="20">
        <v>23.6</v>
      </c>
      <c r="T8" s="20">
        <v>27.8</v>
      </c>
      <c r="U8" s="20">
        <v>30.4</v>
      </c>
      <c r="V8" s="20">
        <v>30</v>
      </c>
      <c r="W8" s="20">
        <v>34.299999999999997</v>
      </c>
      <c r="X8" s="20">
        <v>32.4</v>
      </c>
      <c r="Y8" s="20">
        <v>32.1</v>
      </c>
      <c r="Z8" s="20">
        <v>29.5</v>
      </c>
      <c r="AA8" s="20">
        <v>28.5</v>
      </c>
      <c r="AB8" s="20">
        <v>34</v>
      </c>
      <c r="AC8" s="20">
        <v>42.3</v>
      </c>
      <c r="AD8" s="20">
        <v>44.8</v>
      </c>
      <c r="AE8" s="20">
        <v>47</v>
      </c>
      <c r="AF8" s="20">
        <v>43.9</v>
      </c>
      <c r="AG8" s="20">
        <v>36.6</v>
      </c>
      <c r="AH8" s="20">
        <v>43</v>
      </c>
      <c r="AI8" s="20">
        <v>43.1</v>
      </c>
      <c r="AJ8" s="20">
        <v>40.5</v>
      </c>
      <c r="AK8" s="20">
        <v>40.299999999999997</v>
      </c>
      <c r="AL8" s="20">
        <v>43</v>
      </c>
      <c r="AM8" s="27">
        <v>44.40997017878999</v>
      </c>
      <c r="AN8" s="76">
        <v>46.135303644167884</v>
      </c>
      <c r="AO8" s="76">
        <v>50.567729904918089</v>
      </c>
      <c r="AP8" s="76">
        <v>51.634998314799894</v>
      </c>
      <c r="AQ8" s="76">
        <v>58.931372999997805</v>
      </c>
      <c r="AR8" s="76">
        <v>57.398138238875738</v>
      </c>
      <c r="AS8" s="76">
        <v>54.270444312904509</v>
      </c>
    </row>
    <row r="9" spans="1:45">
      <c r="A9" s="11" t="s">
        <v>42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2.6</v>
      </c>
      <c r="V9" s="20">
        <v>2.6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7">
        <v>0</v>
      </c>
      <c r="AN9" s="76">
        <v>0</v>
      </c>
      <c r="AO9" s="76">
        <v>0</v>
      </c>
      <c r="AP9" s="76">
        <v>0</v>
      </c>
      <c r="AQ9" s="76">
        <v>0</v>
      </c>
      <c r="AR9" s="76">
        <v>0</v>
      </c>
      <c r="AS9" s="76">
        <v>0</v>
      </c>
    </row>
    <row r="10" spans="1:45">
      <c r="A10" s="11" t="s">
        <v>43</v>
      </c>
      <c r="B10" s="20">
        <v>0.2</v>
      </c>
      <c r="C10" s="20">
        <v>1.4</v>
      </c>
      <c r="D10" s="20">
        <v>2.4</v>
      </c>
      <c r="E10" s="20">
        <v>2.4</v>
      </c>
      <c r="F10" s="20">
        <v>3.3</v>
      </c>
      <c r="G10" s="20">
        <v>6</v>
      </c>
      <c r="H10" s="20">
        <v>7.2</v>
      </c>
      <c r="I10" s="20">
        <v>6.4</v>
      </c>
      <c r="J10" s="20">
        <v>1.2</v>
      </c>
      <c r="K10" s="20">
        <v>2.2999999999999998</v>
      </c>
      <c r="L10" s="20">
        <v>1.4</v>
      </c>
      <c r="M10" s="20">
        <v>1.1000000000000001</v>
      </c>
      <c r="N10" s="20">
        <v>0.9</v>
      </c>
      <c r="O10" s="20">
        <v>-0.2</v>
      </c>
      <c r="P10" s="20">
        <v>0.1</v>
      </c>
      <c r="Q10" s="20">
        <v>0.4</v>
      </c>
      <c r="R10" s="20">
        <v>0.7</v>
      </c>
      <c r="S10" s="20">
        <v>1</v>
      </c>
      <c r="T10" s="20">
        <v>1.7</v>
      </c>
      <c r="U10" s="20">
        <v>1</v>
      </c>
      <c r="V10" s="20">
        <v>0.5</v>
      </c>
      <c r="W10" s="20">
        <v>0.9</v>
      </c>
      <c r="X10" s="20">
        <v>1.5</v>
      </c>
      <c r="Y10" s="20">
        <v>1.3</v>
      </c>
      <c r="Z10" s="20">
        <v>1</v>
      </c>
      <c r="AA10" s="20">
        <v>1.2</v>
      </c>
      <c r="AB10" s="20">
        <v>1.3</v>
      </c>
      <c r="AC10" s="20">
        <v>2</v>
      </c>
      <c r="AD10" s="20">
        <v>2.2000000000000002</v>
      </c>
      <c r="AE10" s="20">
        <v>1.7</v>
      </c>
      <c r="AF10" s="20">
        <v>2.6</v>
      </c>
      <c r="AG10" s="20">
        <v>0.9</v>
      </c>
      <c r="AH10" s="20">
        <v>1.5</v>
      </c>
      <c r="AI10" s="20">
        <v>2</v>
      </c>
      <c r="AJ10" s="20">
        <v>1.7</v>
      </c>
      <c r="AK10" s="20">
        <v>1.1000000000000001</v>
      </c>
      <c r="AL10" s="20">
        <v>0.1</v>
      </c>
      <c r="AM10" s="27">
        <v>-0.56200000000000006</v>
      </c>
      <c r="AN10" s="76">
        <v>-0.76500000000000001</v>
      </c>
      <c r="AO10" s="76">
        <v>-0.80500000000000005</v>
      </c>
      <c r="AP10" s="76">
        <v>-0.67</v>
      </c>
      <c r="AQ10" s="76">
        <v>-0.59499999999999997</v>
      </c>
      <c r="AR10" s="76">
        <v>-0.59</v>
      </c>
      <c r="AS10" s="76">
        <v>-0.51500000000000001</v>
      </c>
    </row>
    <row r="11" spans="1:45">
      <c r="A11" s="11" t="s">
        <v>44</v>
      </c>
      <c r="B11" s="20">
        <v>0</v>
      </c>
      <c r="C11" s="20">
        <v>0</v>
      </c>
      <c r="D11" s="20">
        <v>0</v>
      </c>
      <c r="E11" s="20">
        <v>2</v>
      </c>
      <c r="F11" s="20">
        <v>2.4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7">
        <v>0</v>
      </c>
      <c r="AN11" s="76">
        <v>0</v>
      </c>
      <c r="AO11" s="76">
        <v>0</v>
      </c>
      <c r="AP11" s="76">
        <v>0</v>
      </c>
      <c r="AQ11" s="76">
        <v>0</v>
      </c>
      <c r="AR11" s="76">
        <v>0</v>
      </c>
      <c r="AS11" s="76">
        <v>0</v>
      </c>
    </row>
    <row r="12" spans="1:45">
      <c r="A12" s="11" t="s">
        <v>45</v>
      </c>
      <c r="B12" s="20">
        <v>0.4</v>
      </c>
      <c r="C12" s="20">
        <v>0.4</v>
      </c>
      <c r="D12" s="20">
        <v>0.5</v>
      </c>
      <c r="E12" s="20">
        <v>0.5</v>
      </c>
      <c r="F12" s="20">
        <v>0.6</v>
      </c>
      <c r="G12" s="20">
        <v>0.7</v>
      </c>
      <c r="H12" s="20">
        <v>0.7</v>
      </c>
      <c r="I12" s="20">
        <v>0.9</v>
      </c>
      <c r="J12" s="20">
        <v>1.1000000000000001</v>
      </c>
      <c r="K12" s="20">
        <v>1.4</v>
      </c>
      <c r="L12" s="20">
        <v>2.2999999999999998</v>
      </c>
      <c r="M12" s="20">
        <v>1.9</v>
      </c>
      <c r="N12" s="20">
        <v>1.9</v>
      </c>
      <c r="O12" s="20">
        <v>1.1000000000000001</v>
      </c>
      <c r="P12" s="20">
        <v>1</v>
      </c>
      <c r="Q12" s="20">
        <v>0.7</v>
      </c>
      <c r="R12" s="20">
        <v>0.9</v>
      </c>
      <c r="S12" s="20">
        <v>0.8</v>
      </c>
      <c r="T12" s="20">
        <v>1.1000000000000001</v>
      </c>
      <c r="U12" s="20">
        <v>1.5</v>
      </c>
      <c r="V12" s="20">
        <v>2</v>
      </c>
      <c r="W12" s="20">
        <v>2.1</v>
      </c>
      <c r="X12" s="20">
        <v>3.2</v>
      </c>
      <c r="Y12" s="20">
        <v>3</v>
      </c>
      <c r="Z12" s="20">
        <v>1.6</v>
      </c>
      <c r="AA12" s="20">
        <v>2.2000000000000002</v>
      </c>
      <c r="AB12" s="20">
        <v>2.2999999999999998</v>
      </c>
      <c r="AC12" s="20">
        <v>3</v>
      </c>
      <c r="AD12" s="20">
        <v>3.8</v>
      </c>
      <c r="AE12" s="20">
        <v>5.3</v>
      </c>
      <c r="AF12" s="20">
        <v>7.9</v>
      </c>
      <c r="AG12" s="20">
        <v>2.5</v>
      </c>
      <c r="AH12" s="20">
        <v>3.6</v>
      </c>
      <c r="AI12" s="20">
        <v>4.3</v>
      </c>
      <c r="AJ12" s="20">
        <v>3.9</v>
      </c>
      <c r="AK12" s="20">
        <v>3.9</v>
      </c>
      <c r="AL12" s="20">
        <v>5.6</v>
      </c>
      <c r="AM12" s="27">
        <v>7.0602453493600059</v>
      </c>
      <c r="AN12" s="76">
        <v>7.25</v>
      </c>
      <c r="AO12" s="76">
        <v>7.3942901731222639</v>
      </c>
      <c r="AP12" s="76">
        <v>8.3374312998970854</v>
      </c>
      <c r="AQ12" s="76">
        <v>10.266904405500544</v>
      </c>
      <c r="AR12" s="76">
        <v>9.995075296238694</v>
      </c>
      <c r="AS12" s="76">
        <v>11.045770181172763</v>
      </c>
    </row>
    <row r="13" spans="1:45">
      <c r="A13" s="11" t="s">
        <v>46</v>
      </c>
      <c r="B13" s="20">
        <v>0.4</v>
      </c>
      <c r="C13" s="20">
        <v>0.5</v>
      </c>
      <c r="D13" s="20">
        <v>0.5</v>
      </c>
      <c r="E13" s="20">
        <v>0.9</v>
      </c>
      <c r="F13" s="20">
        <v>0.6</v>
      </c>
      <c r="G13" s="20">
        <v>0.7</v>
      </c>
      <c r="H13" s="20">
        <v>0.7</v>
      </c>
      <c r="I13" s="20">
        <v>1</v>
      </c>
      <c r="J13" s="20">
        <v>1.1000000000000001</v>
      </c>
      <c r="K13" s="20">
        <v>1.1000000000000001</v>
      </c>
      <c r="L13" s="20">
        <v>1.1000000000000001</v>
      </c>
      <c r="M13" s="20">
        <v>1.2</v>
      </c>
      <c r="N13" s="20">
        <v>1.3</v>
      </c>
      <c r="O13" s="20">
        <v>1.3</v>
      </c>
      <c r="P13" s="20">
        <v>1.2</v>
      </c>
      <c r="Q13" s="20">
        <v>1.3</v>
      </c>
      <c r="R13" s="20">
        <v>1.4</v>
      </c>
      <c r="S13" s="20">
        <v>1.5</v>
      </c>
      <c r="T13" s="20">
        <v>1.6</v>
      </c>
      <c r="U13" s="20">
        <v>1.7</v>
      </c>
      <c r="V13" s="20">
        <v>1.8</v>
      </c>
      <c r="W13" s="20">
        <v>2</v>
      </c>
      <c r="X13" s="20">
        <v>2.2000000000000002</v>
      </c>
      <c r="Y13" s="20">
        <v>2.4</v>
      </c>
      <c r="Z13" s="20">
        <v>2.4</v>
      </c>
      <c r="AA13" s="20">
        <v>2.5</v>
      </c>
      <c r="AB13" s="20">
        <v>2.9</v>
      </c>
      <c r="AC13" s="20">
        <v>3.3</v>
      </c>
      <c r="AD13" s="20">
        <v>3.5</v>
      </c>
      <c r="AE13" s="20">
        <v>3.8</v>
      </c>
      <c r="AF13" s="20">
        <v>2.8</v>
      </c>
      <c r="AG13" s="20">
        <v>2.4</v>
      </c>
      <c r="AH13" s="20">
        <v>2.7</v>
      </c>
      <c r="AI13" s="20">
        <v>2.9</v>
      </c>
      <c r="AJ13" s="20">
        <v>3.1</v>
      </c>
      <c r="AK13" s="20">
        <v>3.4</v>
      </c>
      <c r="AL13" s="20">
        <v>3.8</v>
      </c>
      <c r="AM13" s="27">
        <v>4.6760000000000002</v>
      </c>
      <c r="AN13" s="76">
        <v>4.693087495076095</v>
      </c>
      <c r="AO13" s="76">
        <v>4.9331211956447039</v>
      </c>
      <c r="AP13" s="76">
        <v>4.9331836584056399</v>
      </c>
      <c r="AQ13" s="76">
        <v>5.0771262716371268</v>
      </c>
      <c r="AR13" s="76">
        <v>5.3700056864360626</v>
      </c>
      <c r="AS13" s="76">
        <v>5.6971748334224497</v>
      </c>
    </row>
    <row r="14" spans="1:45">
      <c r="A14" s="11" t="s">
        <v>47</v>
      </c>
      <c r="B14" s="20">
        <v>0.4</v>
      </c>
      <c r="C14" s="20">
        <v>0.6</v>
      </c>
      <c r="D14" s="20">
        <v>0.6</v>
      </c>
      <c r="E14" s="20">
        <v>0.8</v>
      </c>
      <c r="F14" s="20">
        <v>0.9</v>
      </c>
      <c r="G14" s="20">
        <v>1.1000000000000001</v>
      </c>
      <c r="H14" s="20">
        <v>0.9</v>
      </c>
      <c r="I14" s="20">
        <v>1.2</v>
      </c>
      <c r="J14" s="20">
        <v>1.9</v>
      </c>
      <c r="K14" s="20">
        <v>2.4</v>
      </c>
      <c r="L14" s="20">
        <v>2.2999999999999998</v>
      </c>
      <c r="M14" s="20">
        <v>2.1</v>
      </c>
      <c r="N14" s="20">
        <v>1.7</v>
      </c>
      <c r="O14" s="20">
        <v>1.7</v>
      </c>
      <c r="P14" s="20">
        <v>1.3</v>
      </c>
      <c r="Q14" s="20">
        <v>1.7</v>
      </c>
      <c r="R14" s="20">
        <v>1.8</v>
      </c>
      <c r="S14" s="20">
        <v>2</v>
      </c>
      <c r="T14" s="20">
        <v>2.5</v>
      </c>
      <c r="U14" s="20">
        <v>3.5</v>
      </c>
      <c r="V14" s="20">
        <v>4.5999999999999996</v>
      </c>
      <c r="W14" s="20">
        <v>6.9</v>
      </c>
      <c r="X14" s="20">
        <v>8.1999999999999993</v>
      </c>
      <c r="Y14" s="20">
        <v>7</v>
      </c>
      <c r="Z14" s="20">
        <v>7.5</v>
      </c>
      <c r="AA14" s="20">
        <v>7.5</v>
      </c>
      <c r="AB14" s="20">
        <v>9</v>
      </c>
      <c r="AC14" s="20">
        <v>10.9</v>
      </c>
      <c r="AD14" s="20">
        <v>13.4</v>
      </c>
      <c r="AE14" s="20">
        <v>14.1</v>
      </c>
      <c r="AF14" s="20">
        <v>8</v>
      </c>
      <c r="AG14" s="20">
        <v>7.9</v>
      </c>
      <c r="AH14" s="20">
        <v>8.9</v>
      </c>
      <c r="AI14" s="20">
        <v>8.9</v>
      </c>
      <c r="AJ14" s="20">
        <v>9.1</v>
      </c>
      <c r="AK14" s="20">
        <v>12.5</v>
      </c>
      <c r="AL14" s="20">
        <v>13.8</v>
      </c>
      <c r="AM14" s="27">
        <v>14.175880108530002</v>
      </c>
      <c r="AN14" s="76">
        <v>14.788443189927255</v>
      </c>
      <c r="AO14" s="76">
        <v>15.547707031449333</v>
      </c>
      <c r="AP14" s="76">
        <v>16.631352847765182</v>
      </c>
      <c r="AQ14" s="76">
        <v>17.898718911537813</v>
      </c>
      <c r="AR14" s="76">
        <v>19.328492827351628</v>
      </c>
      <c r="AS14" s="76">
        <v>20.701978283010806</v>
      </c>
    </row>
    <row r="15" spans="1:45">
      <c r="A15" s="12" t="s">
        <v>39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7"/>
      <c r="AN15" s="76"/>
      <c r="AO15" s="76"/>
      <c r="AP15" s="76"/>
      <c r="AQ15" s="76"/>
      <c r="AR15" s="76"/>
      <c r="AS15" s="76"/>
    </row>
    <row r="16" spans="1:45">
      <c r="A16" s="12" t="s">
        <v>48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>
        <v>3.2</v>
      </c>
      <c r="X16" s="20">
        <v>3.7</v>
      </c>
      <c r="Y16" s="20">
        <v>4.0999999999999996</v>
      </c>
      <c r="Z16" s="20">
        <v>5</v>
      </c>
      <c r="AA16" s="20">
        <v>5</v>
      </c>
      <c r="AB16" s="20">
        <v>6.3</v>
      </c>
      <c r="AC16" s="20">
        <v>7.5</v>
      </c>
      <c r="AD16" s="20">
        <v>9.6</v>
      </c>
      <c r="AE16" s="20">
        <v>10</v>
      </c>
      <c r="AF16" s="20">
        <v>4.8</v>
      </c>
      <c r="AG16" s="20">
        <v>4.9000000000000004</v>
      </c>
      <c r="AH16" s="20">
        <v>6</v>
      </c>
      <c r="AI16" s="20">
        <v>6.1</v>
      </c>
      <c r="AJ16" s="20">
        <v>6.9</v>
      </c>
      <c r="AK16" s="20">
        <v>9.3000000000000007</v>
      </c>
      <c r="AL16" s="20">
        <v>10.7</v>
      </c>
      <c r="AM16" s="27">
        <v>10.8558</v>
      </c>
      <c r="AN16" s="76">
        <v>11.293509388957377</v>
      </c>
      <c r="AO16" s="76">
        <v>12.231777015107145</v>
      </c>
      <c r="AP16" s="76">
        <v>13.182390971176551</v>
      </c>
      <c r="AQ16" s="76">
        <v>14.312945305510162</v>
      </c>
      <c r="AR16" s="76">
        <v>15.598116288688493</v>
      </c>
      <c r="AS16" s="76">
        <v>16.821445118789267</v>
      </c>
    </row>
    <row r="17" spans="1:45">
      <c r="A17" s="12" t="s">
        <v>49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>
        <v>3.7</v>
      </c>
      <c r="X17" s="20">
        <v>4.5</v>
      </c>
      <c r="Y17" s="20">
        <v>2.9</v>
      </c>
      <c r="Z17" s="20">
        <v>2.5</v>
      </c>
      <c r="AA17" s="20">
        <v>2.6</v>
      </c>
      <c r="AB17" s="20">
        <v>2.7</v>
      </c>
      <c r="AC17" s="20">
        <v>3.5</v>
      </c>
      <c r="AD17" s="20">
        <v>3.8</v>
      </c>
      <c r="AE17" s="20">
        <v>4.2</v>
      </c>
      <c r="AF17" s="20">
        <v>3.2</v>
      </c>
      <c r="AG17" s="20">
        <v>3</v>
      </c>
      <c r="AH17" s="20">
        <v>3</v>
      </c>
      <c r="AI17" s="20">
        <v>2.8</v>
      </c>
      <c r="AJ17" s="20">
        <v>2.2000000000000002</v>
      </c>
      <c r="AK17" s="20">
        <v>3.1</v>
      </c>
      <c r="AL17" s="20">
        <v>2.9</v>
      </c>
      <c r="AM17" s="27">
        <v>3.3200801085300009</v>
      </c>
      <c r="AN17" s="76">
        <v>3.4949338009698789</v>
      </c>
      <c r="AO17" s="76">
        <v>3.3159300163421874</v>
      </c>
      <c r="AP17" s="76">
        <v>3.4489618765886316</v>
      </c>
      <c r="AQ17" s="76">
        <v>3.5857736060276522</v>
      </c>
      <c r="AR17" s="76">
        <v>3.7303765386631338</v>
      </c>
      <c r="AS17" s="76">
        <v>3.8805331642215388</v>
      </c>
    </row>
    <row r="18" spans="1:45">
      <c r="A18" s="11" t="s">
        <v>88</v>
      </c>
      <c r="B18" s="20">
        <v>10.1</v>
      </c>
      <c r="C18" s="20">
        <v>11.8</v>
      </c>
      <c r="D18" s="20">
        <v>14.1</v>
      </c>
      <c r="E18" s="20">
        <v>15.9</v>
      </c>
      <c r="F18" s="20">
        <v>18.899999999999999</v>
      </c>
      <c r="G18" s="20">
        <v>21</v>
      </c>
      <c r="H18" s="20">
        <v>22.3</v>
      </c>
      <c r="I18" s="20">
        <v>24.5</v>
      </c>
      <c r="J18" s="20">
        <v>26.5</v>
      </c>
      <c r="K18" s="20">
        <v>29.1</v>
      </c>
      <c r="L18" s="20">
        <v>32.4</v>
      </c>
      <c r="M18" s="20">
        <v>32.9</v>
      </c>
      <c r="N18" s="20">
        <v>35.5</v>
      </c>
      <c r="O18" s="20">
        <v>36.299999999999997</v>
      </c>
      <c r="P18" s="20">
        <v>37.299999999999997</v>
      </c>
      <c r="Q18" s="20">
        <v>38.799999999999997</v>
      </c>
      <c r="R18" s="20">
        <v>42.1</v>
      </c>
      <c r="S18" s="20">
        <v>44.6</v>
      </c>
      <c r="T18" s="20">
        <v>46.9</v>
      </c>
      <c r="U18" s="20">
        <v>51</v>
      </c>
      <c r="V18" s="20">
        <v>55.1</v>
      </c>
      <c r="W18" s="20">
        <v>56.4</v>
      </c>
      <c r="X18" s="20">
        <v>60.6</v>
      </c>
      <c r="Y18" s="20">
        <v>63.2</v>
      </c>
      <c r="Z18" s="20">
        <v>64.599999999999994</v>
      </c>
      <c r="AA18" s="20">
        <v>72.5</v>
      </c>
      <c r="AB18" s="20">
        <v>78.099999999999994</v>
      </c>
      <c r="AC18" s="20">
        <v>85.5</v>
      </c>
      <c r="AD18" s="20">
        <v>87.3</v>
      </c>
      <c r="AE18" s="20">
        <v>100.4</v>
      </c>
      <c r="AF18" s="20">
        <v>96.9</v>
      </c>
      <c r="AG18" s="20">
        <v>95.5</v>
      </c>
      <c r="AH18" s="20">
        <v>96.5</v>
      </c>
      <c r="AI18" s="20">
        <v>101.6</v>
      </c>
      <c r="AJ18" s="20">
        <v>102</v>
      </c>
      <c r="AK18" s="20">
        <v>107.7</v>
      </c>
      <c r="AL18" s="20">
        <v>110.4</v>
      </c>
      <c r="AM18" s="27">
        <v>113.70114468107964</v>
      </c>
      <c r="AN18" s="76">
        <v>123.28936034906617</v>
      </c>
      <c r="AO18" s="76">
        <v>128.12866248780333</v>
      </c>
      <c r="AP18" s="76">
        <v>132.96498874972582</v>
      </c>
      <c r="AQ18" s="76">
        <v>138.07530197854848</v>
      </c>
      <c r="AR18" s="76">
        <v>144.64087741144698</v>
      </c>
      <c r="AS18" s="76">
        <v>151.32906891084704</v>
      </c>
    </row>
    <row r="19" spans="1:45">
      <c r="A19" s="11" t="s">
        <v>89</v>
      </c>
      <c r="B19" s="20">
        <v>4.9000000000000004</v>
      </c>
      <c r="C19" s="20">
        <v>8</v>
      </c>
      <c r="D19" s="20">
        <v>11.1</v>
      </c>
      <c r="E19" s="20">
        <v>11.9</v>
      </c>
      <c r="F19" s="20">
        <v>13.8</v>
      </c>
      <c r="G19" s="20">
        <v>15.3</v>
      </c>
      <c r="H19" s="20">
        <v>18.600000000000001</v>
      </c>
      <c r="I19" s="20">
        <v>19.399999999999999</v>
      </c>
      <c r="J19" s="20">
        <v>21.3</v>
      </c>
      <c r="K19" s="20">
        <v>24.2</v>
      </c>
      <c r="L19" s="20">
        <v>27.2</v>
      </c>
      <c r="M19" s="20">
        <v>29.6</v>
      </c>
      <c r="N19" s="20">
        <v>30.9</v>
      </c>
      <c r="O19" s="20">
        <v>35.299999999999997</v>
      </c>
      <c r="P19" s="20">
        <v>37.200000000000003</v>
      </c>
      <c r="Q19" s="20">
        <v>39.200000000000003</v>
      </c>
      <c r="R19" s="20">
        <v>41.7</v>
      </c>
      <c r="S19" s="20">
        <v>43.1</v>
      </c>
      <c r="T19" s="20">
        <v>46.6</v>
      </c>
      <c r="U19" s="20">
        <v>50.6</v>
      </c>
      <c r="V19" s="20">
        <v>52.3</v>
      </c>
      <c r="W19" s="20">
        <v>56.4</v>
      </c>
      <c r="X19" s="20">
        <v>58.5</v>
      </c>
      <c r="Y19" s="20">
        <v>61</v>
      </c>
      <c r="Z19" s="20">
        <v>63.5</v>
      </c>
      <c r="AA19" s="20">
        <v>69.099999999999994</v>
      </c>
      <c r="AB19" s="20">
        <v>73</v>
      </c>
      <c r="AC19" s="20">
        <v>72.900000000000006</v>
      </c>
      <c r="AD19" s="20">
        <v>77.400000000000006</v>
      </c>
      <c r="AE19" s="20">
        <v>80.599999999999994</v>
      </c>
      <c r="AF19" s="20">
        <v>78.400000000000006</v>
      </c>
      <c r="AG19" s="20">
        <v>70.2</v>
      </c>
      <c r="AH19" s="20">
        <v>83.5</v>
      </c>
      <c r="AI19" s="20">
        <v>98.3</v>
      </c>
      <c r="AJ19" s="20">
        <v>100.6</v>
      </c>
      <c r="AK19" s="20">
        <v>104.4</v>
      </c>
      <c r="AL19" s="20">
        <v>111.2</v>
      </c>
      <c r="AM19" s="27">
        <v>115.41529211606564</v>
      </c>
      <c r="AN19" s="76">
        <v>119.67697413989934</v>
      </c>
      <c r="AO19" s="76">
        <v>124.14734052458206</v>
      </c>
      <c r="AP19" s="76">
        <v>129.10597477852133</v>
      </c>
      <c r="AQ19" s="76">
        <v>135.29646898250834</v>
      </c>
      <c r="AR19" s="76">
        <v>141.42405732164988</v>
      </c>
      <c r="AS19" s="76">
        <v>146.9669277194813</v>
      </c>
    </row>
    <row r="20" spans="1:45">
      <c r="A20" s="11" t="s">
        <v>50</v>
      </c>
      <c r="B20" s="20">
        <v>2.5</v>
      </c>
      <c r="C20" s="20">
        <v>2.9</v>
      </c>
      <c r="D20" s="20">
        <v>3.6</v>
      </c>
      <c r="E20" s="20">
        <v>4.5999999999999996</v>
      </c>
      <c r="F20" s="20">
        <v>5.2</v>
      </c>
      <c r="G20" s="20">
        <v>5.6</v>
      </c>
      <c r="H20" s="20">
        <v>6.2</v>
      </c>
      <c r="I20" s="20">
        <v>6.4</v>
      </c>
      <c r="J20" s="20">
        <v>7.5</v>
      </c>
      <c r="K20" s="20">
        <v>7.8</v>
      </c>
      <c r="L20" s="20">
        <v>8.6999999999999993</v>
      </c>
      <c r="M20" s="20">
        <v>8.6999999999999993</v>
      </c>
      <c r="N20" s="20">
        <v>9.6</v>
      </c>
      <c r="O20" s="20">
        <v>11</v>
      </c>
      <c r="P20" s="20">
        <v>11.4</v>
      </c>
      <c r="Q20" s="20">
        <v>12.7</v>
      </c>
      <c r="R20" s="20">
        <v>14.3</v>
      </c>
      <c r="S20" s="20">
        <v>15.7</v>
      </c>
      <c r="T20" s="20">
        <v>17.2</v>
      </c>
      <c r="U20" s="20">
        <v>19.5</v>
      </c>
      <c r="V20" s="20">
        <v>21.6</v>
      </c>
      <c r="W20" s="20">
        <v>22.5</v>
      </c>
      <c r="X20" s="20">
        <v>22.6</v>
      </c>
      <c r="Y20" s="20">
        <v>21.9</v>
      </c>
      <c r="Z20" s="20">
        <v>22.1</v>
      </c>
      <c r="AA20" s="20">
        <v>22.8</v>
      </c>
      <c r="AB20" s="20">
        <v>23.3</v>
      </c>
      <c r="AC20" s="20">
        <v>23.4</v>
      </c>
      <c r="AD20" s="20">
        <v>23.6</v>
      </c>
      <c r="AE20" s="20">
        <v>24.9</v>
      </c>
      <c r="AF20" s="20">
        <v>24.6</v>
      </c>
      <c r="AG20" s="20">
        <v>26.2</v>
      </c>
      <c r="AH20" s="20">
        <v>27.3</v>
      </c>
      <c r="AI20" s="20">
        <v>26.8</v>
      </c>
      <c r="AJ20" s="20">
        <v>26.6</v>
      </c>
      <c r="AK20" s="20">
        <v>26.9</v>
      </c>
      <c r="AL20" s="20">
        <v>27.2</v>
      </c>
      <c r="AM20" s="27">
        <v>27.622</v>
      </c>
      <c r="AN20" s="76">
        <v>27.94397097902856</v>
      </c>
      <c r="AO20" s="76">
        <v>27.405157558816661</v>
      </c>
      <c r="AP20" s="76">
        <v>27.919666047719364</v>
      </c>
      <c r="AQ20" s="76">
        <v>28.493339151584653</v>
      </c>
      <c r="AR20" s="76">
        <v>29.18807073054278</v>
      </c>
      <c r="AS20" s="76">
        <v>30.004158935545707</v>
      </c>
    </row>
    <row r="21" spans="1:45">
      <c r="A21" s="11" t="s">
        <v>51</v>
      </c>
      <c r="B21" s="20">
        <v>2.4</v>
      </c>
      <c r="C21" s="20">
        <v>2.6</v>
      </c>
      <c r="D21" s="20">
        <v>2.8</v>
      </c>
      <c r="E21" s="20">
        <v>3.4</v>
      </c>
      <c r="F21" s="20">
        <v>3.4</v>
      </c>
      <c r="G21" s="20">
        <v>3.8</v>
      </c>
      <c r="H21" s="20">
        <v>4.0999999999999996</v>
      </c>
      <c r="I21" s="20">
        <v>4.5</v>
      </c>
      <c r="J21" s="20">
        <v>4.8</v>
      </c>
      <c r="K21" s="20">
        <v>4.8</v>
      </c>
      <c r="L21" s="20">
        <v>5</v>
      </c>
      <c r="M21" s="20">
        <v>5</v>
      </c>
      <c r="N21" s="20">
        <v>5.6</v>
      </c>
      <c r="O21" s="20">
        <v>6.3</v>
      </c>
      <c r="P21" s="20">
        <v>6</v>
      </c>
      <c r="Q21" s="20">
        <v>6.5</v>
      </c>
      <c r="R21" s="20">
        <v>7.4</v>
      </c>
      <c r="S21" s="20">
        <v>7.3</v>
      </c>
      <c r="T21" s="20">
        <v>8</v>
      </c>
      <c r="U21" s="20">
        <v>8.4</v>
      </c>
      <c r="V21" s="20">
        <v>8.1999999999999993</v>
      </c>
      <c r="W21" s="20">
        <v>5.7</v>
      </c>
      <c r="X21" s="20">
        <v>7.6</v>
      </c>
      <c r="Y21" s="20">
        <v>7.8</v>
      </c>
      <c r="Z21" s="20">
        <v>8.1</v>
      </c>
      <c r="AA21" s="20">
        <v>8.1</v>
      </c>
      <c r="AB21" s="20">
        <v>8.1</v>
      </c>
      <c r="AC21" s="20">
        <v>8</v>
      </c>
      <c r="AD21" s="20">
        <v>8.1</v>
      </c>
      <c r="AE21" s="20">
        <v>8.1</v>
      </c>
      <c r="AF21" s="20">
        <v>8.1999999999999993</v>
      </c>
      <c r="AG21" s="20">
        <v>8.8000000000000007</v>
      </c>
      <c r="AH21" s="20">
        <v>9.1</v>
      </c>
      <c r="AI21" s="20">
        <v>9.6</v>
      </c>
      <c r="AJ21" s="20">
        <v>9.6999999999999993</v>
      </c>
      <c r="AK21" s="20">
        <v>9.5</v>
      </c>
      <c r="AL21" s="20">
        <v>9.5</v>
      </c>
      <c r="AM21" s="27">
        <v>9.4849999999999994</v>
      </c>
      <c r="AN21" s="76">
        <v>8.9834134691652885</v>
      </c>
      <c r="AO21" s="76">
        <v>9.5688205978574423</v>
      </c>
      <c r="AP21" s="76">
        <v>9.6519493075584322</v>
      </c>
      <c r="AQ21" s="76">
        <v>9.6560712937452653</v>
      </c>
      <c r="AR21" s="76">
        <v>9.6449989011469057</v>
      </c>
      <c r="AS21" s="76">
        <v>9.6169714944883538</v>
      </c>
    </row>
    <row r="22" spans="1:45">
      <c r="A22" s="11" t="s">
        <v>52</v>
      </c>
      <c r="B22" s="20">
        <v>1.1000000000000001</v>
      </c>
      <c r="C22" s="20">
        <v>1.2</v>
      </c>
      <c r="D22" s="20">
        <v>1.2</v>
      </c>
      <c r="E22" s="20">
        <v>1.2</v>
      </c>
      <c r="F22" s="20">
        <v>1</v>
      </c>
      <c r="G22" s="20">
        <v>1.7</v>
      </c>
      <c r="H22" s="20">
        <v>1.2</v>
      </c>
      <c r="I22" s="20">
        <v>1.5</v>
      </c>
      <c r="J22" s="20">
        <v>1.5</v>
      </c>
      <c r="K22" s="20">
        <v>1.6</v>
      </c>
      <c r="L22" s="20">
        <v>1.6</v>
      </c>
      <c r="M22" s="20">
        <v>1.5</v>
      </c>
      <c r="N22" s="20">
        <v>1.7</v>
      </c>
      <c r="O22" s="20">
        <v>1.7</v>
      </c>
      <c r="P22" s="20">
        <v>1.7</v>
      </c>
      <c r="Q22" s="20">
        <v>1.7</v>
      </c>
      <c r="R22" s="20">
        <v>1.8</v>
      </c>
      <c r="S22" s="20">
        <v>1.7</v>
      </c>
      <c r="T22" s="20">
        <v>1.6</v>
      </c>
      <c r="U22" s="20">
        <v>1.5</v>
      </c>
      <c r="V22" s="20">
        <v>1.6</v>
      </c>
      <c r="W22" s="20">
        <v>1.8</v>
      </c>
      <c r="X22" s="20">
        <v>1.8</v>
      </c>
      <c r="Y22" s="20">
        <v>1.9</v>
      </c>
      <c r="Z22" s="20">
        <v>2.2999999999999998</v>
      </c>
      <c r="AA22" s="20">
        <v>2.4</v>
      </c>
      <c r="AB22" s="20">
        <v>2.4</v>
      </c>
      <c r="AC22" s="20">
        <v>2.2999999999999998</v>
      </c>
      <c r="AD22" s="20">
        <v>2.2999999999999998</v>
      </c>
      <c r="AE22" s="20">
        <v>2.4</v>
      </c>
      <c r="AF22" s="20">
        <v>2.4</v>
      </c>
      <c r="AG22" s="20">
        <v>2.6</v>
      </c>
      <c r="AH22" s="20">
        <v>2.7</v>
      </c>
      <c r="AI22" s="20">
        <v>2.9</v>
      </c>
      <c r="AJ22" s="20">
        <v>2.9</v>
      </c>
      <c r="AK22" s="20">
        <v>3.1</v>
      </c>
      <c r="AL22" s="20">
        <v>3</v>
      </c>
      <c r="AM22" s="27">
        <v>3.1469999999999998</v>
      </c>
      <c r="AN22" s="76">
        <v>3.2902686737907652</v>
      </c>
      <c r="AO22" s="76">
        <v>3.4480854889378127</v>
      </c>
      <c r="AP22" s="76">
        <v>3.6126655285803473</v>
      </c>
      <c r="AQ22" s="76">
        <v>3.7816009292062307</v>
      </c>
      <c r="AR22" s="76">
        <v>3.9317120972716135</v>
      </c>
      <c r="AS22" s="76">
        <v>4.0858127333990844</v>
      </c>
    </row>
    <row r="23" spans="1:45">
      <c r="A23" s="11" t="s">
        <v>53</v>
      </c>
      <c r="B23" s="20">
        <v>0.3</v>
      </c>
      <c r="C23" s="20">
        <v>0.3</v>
      </c>
      <c r="D23" s="20">
        <v>0.3</v>
      </c>
      <c r="E23" s="20">
        <v>0.5</v>
      </c>
      <c r="F23" s="20">
        <v>0.5</v>
      </c>
      <c r="G23" s="20">
        <v>0.6</v>
      </c>
      <c r="H23" s="20">
        <v>0.6</v>
      </c>
      <c r="I23" s="20">
        <v>0.6</v>
      </c>
      <c r="J23" s="20">
        <v>0.7</v>
      </c>
      <c r="K23" s="20">
        <v>0.7</v>
      </c>
      <c r="L23" s="20">
        <v>0.8</v>
      </c>
      <c r="M23" s="20">
        <v>0.8</v>
      </c>
      <c r="N23" s="20">
        <v>0.9</v>
      </c>
      <c r="O23" s="20">
        <v>0.9</v>
      </c>
      <c r="P23" s="20">
        <v>1</v>
      </c>
      <c r="Q23" s="20">
        <v>1.1000000000000001</v>
      </c>
      <c r="R23" s="20">
        <v>1.1000000000000001</v>
      </c>
      <c r="S23" s="20">
        <v>1.2</v>
      </c>
      <c r="T23" s="20">
        <v>1.3</v>
      </c>
      <c r="U23" s="20">
        <v>1.4</v>
      </c>
      <c r="V23" s="20">
        <v>1.5</v>
      </c>
      <c r="W23" s="20">
        <v>1.7</v>
      </c>
      <c r="X23" s="20">
        <v>1.8</v>
      </c>
      <c r="Y23" s="20">
        <v>2</v>
      </c>
      <c r="Z23" s="20">
        <v>1.9</v>
      </c>
      <c r="AA23" s="20">
        <v>2</v>
      </c>
      <c r="AB23" s="20">
        <v>2.2000000000000002</v>
      </c>
      <c r="AC23" s="20">
        <v>2.2999999999999998</v>
      </c>
      <c r="AD23" s="20">
        <v>2.4</v>
      </c>
      <c r="AE23" s="20">
        <v>2.6</v>
      </c>
      <c r="AF23" s="20">
        <v>2.7</v>
      </c>
      <c r="AG23" s="20">
        <v>2.9</v>
      </c>
      <c r="AH23" s="20">
        <v>3.1</v>
      </c>
      <c r="AI23" s="20">
        <v>3.4</v>
      </c>
      <c r="AJ23" s="20">
        <v>3.5</v>
      </c>
      <c r="AK23" s="20">
        <v>3.7</v>
      </c>
      <c r="AL23" s="20">
        <v>3.8</v>
      </c>
      <c r="AM23" s="27">
        <v>3.9729999999999999</v>
      </c>
      <c r="AN23" s="76">
        <v>4.1327095943098682</v>
      </c>
      <c r="AO23" s="76">
        <v>4.3077039470530973</v>
      </c>
      <c r="AP23" s="76">
        <v>4.5775550630245281</v>
      </c>
      <c r="AQ23" s="76">
        <v>4.8832714307742791</v>
      </c>
      <c r="AR23" s="76">
        <v>5.1501267544130229</v>
      </c>
      <c r="AS23" s="76">
        <v>5.4233734511563458</v>
      </c>
    </row>
    <row r="24" spans="1:45">
      <c r="A24" s="11" t="s">
        <v>54</v>
      </c>
      <c r="B24" s="20">
        <v>0.9</v>
      </c>
      <c r="C24" s="20">
        <v>1</v>
      </c>
      <c r="D24" s="20">
        <v>1.1000000000000001</v>
      </c>
      <c r="E24" s="20">
        <v>1.4</v>
      </c>
      <c r="F24" s="20">
        <v>1.6</v>
      </c>
      <c r="G24" s="20">
        <v>1.8</v>
      </c>
      <c r="H24" s="20">
        <v>1.9</v>
      </c>
      <c r="I24" s="20">
        <v>2.1</v>
      </c>
      <c r="J24" s="20">
        <v>2.1</v>
      </c>
      <c r="K24" s="20">
        <v>2</v>
      </c>
      <c r="L24" s="20">
        <v>2.2000000000000002</v>
      </c>
      <c r="M24" s="20">
        <v>2.1</v>
      </c>
      <c r="N24" s="20">
        <v>2.2999999999999998</v>
      </c>
      <c r="O24" s="20">
        <v>2.4</v>
      </c>
      <c r="P24" s="20">
        <v>2.5</v>
      </c>
      <c r="Q24" s="20">
        <v>2.4</v>
      </c>
      <c r="R24" s="20">
        <v>2.6</v>
      </c>
      <c r="S24" s="20">
        <v>2.8</v>
      </c>
      <c r="T24" s="20">
        <v>2.8</v>
      </c>
      <c r="U24" s="20">
        <v>2.8</v>
      </c>
      <c r="V24" s="20">
        <v>2.8</v>
      </c>
      <c r="W24" s="20">
        <v>3</v>
      </c>
      <c r="X24" s="20">
        <v>3</v>
      </c>
      <c r="Y24" s="20">
        <v>3.1</v>
      </c>
      <c r="Z24" s="20">
        <v>3.1</v>
      </c>
      <c r="AA24" s="20">
        <v>3.2</v>
      </c>
      <c r="AB24" s="20">
        <v>3.3</v>
      </c>
      <c r="AC24" s="20">
        <v>3.2</v>
      </c>
      <c r="AD24" s="20">
        <v>3.3</v>
      </c>
      <c r="AE24" s="20">
        <v>3.3</v>
      </c>
      <c r="AF24" s="20">
        <v>3.4</v>
      </c>
      <c r="AG24" s="20">
        <v>3.5</v>
      </c>
      <c r="AH24" s="20">
        <v>3.6</v>
      </c>
      <c r="AI24" s="20">
        <v>3.8</v>
      </c>
      <c r="AJ24" s="20">
        <v>3.8</v>
      </c>
      <c r="AK24" s="20">
        <v>3.7</v>
      </c>
      <c r="AL24" s="20">
        <v>3.6</v>
      </c>
      <c r="AM24" s="27">
        <v>3.5659999999999998</v>
      </c>
      <c r="AN24" s="76">
        <v>3.6016211397454168</v>
      </c>
      <c r="AO24" s="76">
        <v>3.8380365444170503</v>
      </c>
      <c r="AP24" s="76">
        <v>3.9572942034619079</v>
      </c>
      <c r="AQ24" s="76">
        <v>4.0528131970780708</v>
      </c>
      <c r="AR24" s="76">
        <v>4.1131651461172796</v>
      </c>
      <c r="AS24" s="76">
        <v>4.1884826494617586</v>
      </c>
    </row>
    <row r="25" spans="1:45">
      <c r="A25" s="11" t="s">
        <v>55</v>
      </c>
      <c r="B25" s="20">
        <v>0.3</v>
      </c>
      <c r="C25" s="20">
        <v>0.4</v>
      </c>
      <c r="D25" s="20">
        <v>0.5</v>
      </c>
      <c r="E25" s="20">
        <v>0.5</v>
      </c>
      <c r="F25" s="20">
        <v>0.6</v>
      </c>
      <c r="G25" s="20">
        <v>0.6</v>
      </c>
      <c r="H25" s="20">
        <v>0.7</v>
      </c>
      <c r="I25" s="20">
        <v>0.7</v>
      </c>
      <c r="J25" s="20">
        <v>0.8</v>
      </c>
      <c r="K25" s="20">
        <v>0.9</v>
      </c>
      <c r="L25" s="20">
        <v>0.9</v>
      </c>
      <c r="M25" s="20">
        <v>1</v>
      </c>
      <c r="N25" s="20">
        <v>1</v>
      </c>
      <c r="O25" s="20">
        <v>1.1000000000000001</v>
      </c>
      <c r="P25" s="20">
        <v>1</v>
      </c>
      <c r="Q25" s="20">
        <v>1.1000000000000001</v>
      </c>
      <c r="R25" s="20">
        <v>1.2</v>
      </c>
      <c r="S25" s="20">
        <v>1.6</v>
      </c>
      <c r="T25" s="20">
        <v>1.4</v>
      </c>
      <c r="U25" s="20">
        <v>1.6</v>
      </c>
      <c r="V25" s="20">
        <v>1.5</v>
      </c>
      <c r="W25" s="20">
        <v>1.5</v>
      </c>
      <c r="X25" s="20">
        <v>1.5</v>
      </c>
      <c r="Y25" s="20">
        <v>1.4</v>
      </c>
      <c r="Z25" s="20">
        <v>1.3</v>
      </c>
      <c r="AA25" s="20">
        <v>1.3</v>
      </c>
      <c r="AB25" s="20">
        <v>1.4</v>
      </c>
      <c r="AC25" s="20">
        <v>1.4</v>
      </c>
      <c r="AD25" s="20">
        <v>1.4</v>
      </c>
      <c r="AE25" s="20">
        <v>1.5</v>
      </c>
      <c r="AF25" s="20">
        <v>1.5</v>
      </c>
      <c r="AG25" s="20">
        <v>1.4</v>
      </c>
      <c r="AH25" s="20">
        <v>1.5</v>
      </c>
      <c r="AI25" s="20">
        <v>1.6</v>
      </c>
      <c r="AJ25" s="20">
        <v>1.7</v>
      </c>
      <c r="AK25" s="20">
        <v>2.1</v>
      </c>
      <c r="AL25" s="20">
        <v>2.1</v>
      </c>
      <c r="AM25" s="27">
        <v>2.6664604122499993</v>
      </c>
      <c r="AN25" s="76">
        <v>2.765754327432961</v>
      </c>
      <c r="AO25" s="76">
        <v>2.8554040195851669</v>
      </c>
      <c r="AP25" s="76">
        <v>2.9679931728479469</v>
      </c>
      <c r="AQ25" s="76">
        <v>3.0788851049915356</v>
      </c>
      <c r="AR25" s="76">
        <v>3.1882721552846149</v>
      </c>
      <c r="AS25" s="76">
        <v>3.2907190116295486</v>
      </c>
    </row>
    <row r="26" spans="1:45">
      <c r="A26" s="11" t="s">
        <v>56</v>
      </c>
      <c r="B26" s="20">
        <v>0.4</v>
      </c>
      <c r="C26" s="20">
        <v>0.5</v>
      </c>
      <c r="D26" s="20">
        <v>0.5</v>
      </c>
      <c r="E26" s="20">
        <v>0.5</v>
      </c>
      <c r="F26" s="20">
        <v>0.6</v>
      </c>
      <c r="G26" s="20">
        <v>0.7</v>
      </c>
      <c r="H26" s="20">
        <v>0.7</v>
      </c>
      <c r="I26" s="20">
        <v>0.9</v>
      </c>
      <c r="J26" s="20">
        <v>1</v>
      </c>
      <c r="K26" s="20">
        <v>1.1000000000000001</v>
      </c>
      <c r="L26" s="20">
        <v>1.4</v>
      </c>
      <c r="M26" s="20">
        <v>1.5</v>
      </c>
      <c r="N26" s="20">
        <v>1.5</v>
      </c>
      <c r="O26" s="20">
        <v>1.2</v>
      </c>
      <c r="P26" s="20">
        <v>0.6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7">
        <v>0</v>
      </c>
      <c r="AN26" s="76">
        <v>0</v>
      </c>
      <c r="AO26" s="76">
        <v>0</v>
      </c>
      <c r="AP26" s="76">
        <v>0</v>
      </c>
      <c r="AQ26" s="76">
        <v>0</v>
      </c>
      <c r="AR26" s="76">
        <v>0</v>
      </c>
      <c r="AS26" s="76">
        <v>0</v>
      </c>
    </row>
    <row r="27" spans="1:45">
      <c r="A27" s="11" t="s">
        <v>57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>
        <v>0.1</v>
      </c>
      <c r="S27" s="20">
        <v>0.3</v>
      </c>
      <c r="T27" s="20">
        <v>0.4</v>
      </c>
      <c r="U27" s="20">
        <v>0.5</v>
      </c>
      <c r="V27" s="20">
        <v>0.8</v>
      </c>
      <c r="W27" s="20">
        <v>0.9</v>
      </c>
      <c r="X27" s="20">
        <v>1</v>
      </c>
      <c r="Y27" s="20">
        <v>0.8</v>
      </c>
      <c r="Z27" s="20">
        <v>0.8</v>
      </c>
      <c r="AA27" s="20">
        <v>0.8</v>
      </c>
      <c r="AB27" s="20">
        <v>0.9</v>
      </c>
      <c r="AC27" s="20">
        <v>0.9</v>
      </c>
      <c r="AD27" s="20">
        <v>1</v>
      </c>
      <c r="AE27" s="20">
        <v>2</v>
      </c>
      <c r="AF27" s="20">
        <v>1.9</v>
      </c>
      <c r="AG27" s="20">
        <v>1.9</v>
      </c>
      <c r="AH27" s="20">
        <v>2.2000000000000002</v>
      </c>
      <c r="AI27" s="20">
        <v>2.6</v>
      </c>
      <c r="AJ27" s="20">
        <v>2.8</v>
      </c>
      <c r="AK27" s="20">
        <v>3</v>
      </c>
      <c r="AL27" s="20">
        <v>3.2</v>
      </c>
      <c r="AM27" s="27">
        <v>3.077</v>
      </c>
      <c r="AN27" s="76">
        <v>3.1965620931301264</v>
      </c>
      <c r="AO27" s="76">
        <v>3.3172967589628044</v>
      </c>
      <c r="AP27" s="76">
        <v>3.4900333787947067</v>
      </c>
      <c r="AQ27" s="76">
        <v>3.6373995990850601</v>
      </c>
      <c r="AR27" s="76">
        <v>3.8273736697575358</v>
      </c>
      <c r="AS27" s="76">
        <v>4.0210138801012665</v>
      </c>
    </row>
    <row r="28" spans="1:45">
      <c r="A28" s="11" t="s">
        <v>58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>
        <v>0.1</v>
      </c>
      <c r="S28" s="20">
        <v>0.6</v>
      </c>
      <c r="T28" s="20">
        <v>0.7</v>
      </c>
      <c r="U28" s="20">
        <v>1</v>
      </c>
      <c r="V28" s="20">
        <v>1.2</v>
      </c>
      <c r="W28" s="20">
        <v>1.4</v>
      </c>
      <c r="X28" s="20">
        <v>1.7</v>
      </c>
      <c r="Y28" s="20">
        <v>1.9</v>
      </c>
      <c r="Z28" s="20">
        <v>2.1</v>
      </c>
      <c r="AA28" s="20">
        <v>2.2999999999999998</v>
      </c>
      <c r="AB28" s="20">
        <v>2.4</v>
      </c>
      <c r="AC28" s="20">
        <v>2.2999999999999998</v>
      </c>
      <c r="AD28" s="20">
        <v>2.2999999999999998</v>
      </c>
      <c r="AE28" s="20">
        <v>2.2999999999999998</v>
      </c>
      <c r="AF28" s="20">
        <v>2.2999999999999998</v>
      </c>
      <c r="AG28" s="20">
        <v>2.2999999999999998</v>
      </c>
      <c r="AH28" s="20">
        <v>2.4</v>
      </c>
      <c r="AI28" s="20">
        <v>2.9</v>
      </c>
      <c r="AJ28" s="20">
        <v>3</v>
      </c>
      <c r="AK28" s="20">
        <v>3</v>
      </c>
      <c r="AL28" s="20">
        <v>3</v>
      </c>
      <c r="AM28" s="27">
        <v>3.294</v>
      </c>
      <c r="AN28" s="76">
        <v>4.8768956352676938</v>
      </c>
      <c r="AO28" s="76">
        <v>5.6077699284369746</v>
      </c>
      <c r="AP28" s="76">
        <v>6.002863690114344</v>
      </c>
      <c r="AQ28" s="76">
        <v>5.9720721650598705</v>
      </c>
      <c r="AR28" s="76">
        <v>5.9801044920680839</v>
      </c>
      <c r="AS28" s="76">
        <v>6.0771298236808633</v>
      </c>
    </row>
    <row r="29" spans="1:45">
      <c r="A29" s="11" t="s">
        <v>59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>
        <v>0.1</v>
      </c>
      <c r="U29" s="20">
        <v>0.4</v>
      </c>
      <c r="V29" s="20">
        <v>0.3</v>
      </c>
      <c r="W29" s="20">
        <v>0.4</v>
      </c>
      <c r="X29" s="20">
        <v>0.5</v>
      </c>
      <c r="Y29" s="20">
        <v>0.5</v>
      </c>
      <c r="Z29" s="20">
        <v>0.5</v>
      </c>
      <c r="AA29" s="20">
        <v>0.6</v>
      </c>
      <c r="AB29" s="20">
        <v>0.7</v>
      </c>
      <c r="AC29" s="20">
        <v>0.7</v>
      </c>
      <c r="AD29" s="20">
        <v>0.8</v>
      </c>
      <c r="AE29" s="20">
        <v>0.9</v>
      </c>
      <c r="AF29" s="20">
        <v>1</v>
      </c>
      <c r="AG29" s="20">
        <v>0.8</v>
      </c>
      <c r="AH29" s="20">
        <v>1.1000000000000001</v>
      </c>
      <c r="AI29" s="20">
        <v>1.1000000000000001</v>
      </c>
      <c r="AJ29" s="20">
        <v>1.1000000000000001</v>
      </c>
      <c r="AK29" s="20">
        <v>1.2</v>
      </c>
      <c r="AL29" s="20">
        <v>1.1000000000000001</v>
      </c>
      <c r="AM29" s="27">
        <v>0.91830000000000012</v>
      </c>
      <c r="AN29" s="76">
        <v>0.93498533587552457</v>
      </c>
      <c r="AO29" s="76">
        <v>0.80063783752333273</v>
      </c>
      <c r="AP29" s="76">
        <v>0.73414011299185755</v>
      </c>
      <c r="AQ29" s="76">
        <v>0.66347910519932907</v>
      </c>
      <c r="AR29" s="76">
        <v>0.62800300286419863</v>
      </c>
      <c r="AS29" s="76">
        <v>0.60887027671857952</v>
      </c>
    </row>
    <row r="30" spans="1:45">
      <c r="A30" s="11" t="s">
        <v>60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>
        <v>0.6</v>
      </c>
      <c r="Z30" s="20">
        <v>0.8</v>
      </c>
      <c r="AA30" s="20">
        <v>0.8</v>
      </c>
      <c r="AB30" s="20">
        <v>0.8</v>
      </c>
      <c r="AC30" s="20">
        <v>0.7</v>
      </c>
      <c r="AD30" s="20">
        <v>0.7</v>
      </c>
      <c r="AE30" s="20">
        <v>0.7</v>
      </c>
      <c r="AF30" s="20">
        <v>0.7</v>
      </c>
      <c r="AG30" s="20">
        <v>0.7</v>
      </c>
      <c r="AH30" s="20">
        <v>0.7</v>
      </c>
      <c r="AI30" s="20">
        <v>0.7</v>
      </c>
      <c r="AJ30" s="20">
        <v>0.6</v>
      </c>
      <c r="AK30" s="20">
        <v>1.1000000000000001</v>
      </c>
      <c r="AL30" s="20">
        <v>1.5</v>
      </c>
      <c r="AM30" s="27">
        <v>1.7627000000000002</v>
      </c>
      <c r="AN30" s="76">
        <v>1.9159696924458878</v>
      </c>
      <c r="AO30" s="76">
        <v>1.9358071905292831</v>
      </c>
      <c r="AP30" s="76">
        <v>1.8720811944966018</v>
      </c>
      <c r="AQ30" s="76">
        <v>2.1944142870152681</v>
      </c>
      <c r="AR30" s="76">
        <v>2.239427264844287</v>
      </c>
      <c r="AS30" s="76">
        <v>2.220020435054268</v>
      </c>
    </row>
    <row r="31" spans="1:45">
      <c r="A31" s="11" t="s">
        <v>61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>
        <v>0.2</v>
      </c>
      <c r="AA31" s="20">
        <v>0.3</v>
      </c>
      <c r="AB31" s="20">
        <v>0.3</v>
      </c>
      <c r="AC31" s="20">
        <v>0.3</v>
      </c>
      <c r="AD31" s="20">
        <v>0.3</v>
      </c>
      <c r="AE31" s="20">
        <v>0.3</v>
      </c>
      <c r="AF31" s="20">
        <v>0.3</v>
      </c>
      <c r="AG31" s="20">
        <v>0.3</v>
      </c>
      <c r="AH31" s="20">
        <v>0.3</v>
      </c>
      <c r="AI31" s="20">
        <v>0.3</v>
      </c>
      <c r="AJ31" s="20">
        <v>0.3</v>
      </c>
      <c r="AK31" s="20">
        <v>0.3</v>
      </c>
      <c r="AL31" s="20">
        <v>0.3</v>
      </c>
      <c r="AM31" s="27">
        <v>0.35619999999999996</v>
      </c>
      <c r="AN31" s="76">
        <v>0.36601231148828972</v>
      </c>
      <c r="AO31" s="76">
        <v>0.35742910642944437</v>
      </c>
      <c r="AP31" s="76">
        <v>0.35804904241169461</v>
      </c>
      <c r="AQ31" s="76">
        <v>0.36167240365720998</v>
      </c>
      <c r="AR31" s="76">
        <v>0.36501457158519601</v>
      </c>
      <c r="AS31" s="76">
        <v>0.36876282320584908</v>
      </c>
    </row>
    <row r="32" spans="1:45">
      <c r="A32" s="11" t="s">
        <v>62</v>
      </c>
      <c r="B32" s="20">
        <v>1</v>
      </c>
      <c r="C32" s="20">
        <v>1.2</v>
      </c>
      <c r="D32" s="20">
        <v>1.1000000000000001</v>
      </c>
      <c r="E32" s="20">
        <v>1.2</v>
      </c>
      <c r="F32" s="20">
        <v>1.2</v>
      </c>
      <c r="G32" s="20">
        <v>1.3</v>
      </c>
      <c r="H32" s="20">
        <v>1.5</v>
      </c>
      <c r="I32" s="20">
        <v>1.4</v>
      </c>
      <c r="J32" s="20">
        <v>1.6</v>
      </c>
      <c r="K32" s="20">
        <v>1.7</v>
      </c>
      <c r="L32" s="20">
        <v>1.8</v>
      </c>
      <c r="M32" s="20">
        <v>1.9</v>
      </c>
      <c r="N32" s="20">
        <v>1.8</v>
      </c>
      <c r="O32" s="20">
        <v>1.9</v>
      </c>
      <c r="P32" s="20">
        <v>2</v>
      </c>
      <c r="Q32" s="20">
        <v>2.2000000000000002</v>
      </c>
      <c r="R32" s="20">
        <v>2.2000000000000002</v>
      </c>
      <c r="S32" s="20">
        <v>2.5</v>
      </c>
      <c r="T32" s="20">
        <v>2.2999999999999998</v>
      </c>
      <c r="U32" s="20">
        <v>2.2999999999999998</v>
      </c>
      <c r="V32" s="20">
        <v>2.1</v>
      </c>
      <c r="W32" s="20">
        <v>2</v>
      </c>
      <c r="X32" s="20">
        <v>2.1</v>
      </c>
      <c r="Y32" s="20">
        <v>2</v>
      </c>
      <c r="Z32" s="20">
        <v>1.9</v>
      </c>
      <c r="AA32" s="20">
        <v>1.9</v>
      </c>
      <c r="AB32" s="20">
        <v>2.2000000000000002</v>
      </c>
      <c r="AC32" s="20">
        <v>2.2999999999999998</v>
      </c>
      <c r="AD32" s="20">
        <v>2.2999999999999998</v>
      </c>
      <c r="AE32" s="20">
        <v>2.5</v>
      </c>
      <c r="AF32" s="20">
        <v>2.7</v>
      </c>
      <c r="AG32" s="20">
        <v>2.6</v>
      </c>
      <c r="AH32" s="20">
        <v>3</v>
      </c>
      <c r="AI32" s="20">
        <v>2.9</v>
      </c>
      <c r="AJ32" s="20">
        <v>2.9</v>
      </c>
      <c r="AK32" s="20">
        <v>2.9</v>
      </c>
      <c r="AL32" s="20">
        <v>3</v>
      </c>
      <c r="AM32" s="27">
        <v>3.0887000000000002</v>
      </c>
      <c r="AN32" s="76">
        <v>3.2703431215531844</v>
      </c>
      <c r="AO32" s="76">
        <v>3.377804099938007</v>
      </c>
      <c r="AP32" s="76">
        <v>3.4469159057390582</v>
      </c>
      <c r="AQ32" s="76">
        <v>3.4843352726134262</v>
      </c>
      <c r="AR32" s="76">
        <v>3.4810534891390263</v>
      </c>
      <c r="AS32" s="76">
        <v>3.466264941818638</v>
      </c>
    </row>
    <row r="33" spans="1:45">
      <c r="A33" s="11" t="s">
        <v>63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>
        <v>3.4</v>
      </c>
      <c r="AI33" s="20">
        <v>0</v>
      </c>
      <c r="AJ33" s="20">
        <v>0</v>
      </c>
      <c r="AK33" s="20">
        <v>0</v>
      </c>
      <c r="AL33" s="20">
        <v>0</v>
      </c>
      <c r="AM33" s="27">
        <v>0</v>
      </c>
      <c r="AN33" s="76">
        <v>0</v>
      </c>
      <c r="AO33" s="76">
        <v>0</v>
      </c>
      <c r="AP33" s="76">
        <v>0</v>
      </c>
      <c r="AQ33" s="76">
        <v>0</v>
      </c>
      <c r="AR33" s="76">
        <v>0</v>
      </c>
      <c r="AS33" s="76">
        <v>0</v>
      </c>
    </row>
    <row r="34" spans="1:45">
      <c r="A34" s="11" t="s">
        <v>64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>
        <v>0</v>
      </c>
      <c r="AI34" s="20">
        <v>1.6</v>
      </c>
      <c r="AJ34" s="20">
        <v>1.6</v>
      </c>
      <c r="AK34" s="20">
        <v>2.2000000000000002</v>
      </c>
      <c r="AL34" s="20">
        <v>2.7</v>
      </c>
      <c r="AM34" s="27">
        <v>3.3922403979599998</v>
      </c>
      <c r="AN34" s="76">
        <v>2.8476084836022819</v>
      </c>
      <c r="AO34" s="76">
        <v>2.6899046589776288</v>
      </c>
      <c r="AP34" s="76">
        <v>2.5736028039828023</v>
      </c>
      <c r="AQ34" s="76">
        <v>2.5025107672461115</v>
      </c>
      <c r="AR34" s="76">
        <v>2.432014164035091</v>
      </c>
      <c r="AS34" s="76">
        <v>1.4406348967605256</v>
      </c>
    </row>
    <row r="35" spans="1:45">
      <c r="A35" s="11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7"/>
      <c r="AN35" s="76">
        <v>1.0049999999999999</v>
      </c>
      <c r="AO35" s="76">
        <v>1.262</v>
      </c>
      <c r="AP35" s="76">
        <v>1.196</v>
      </c>
      <c r="AQ35" s="76">
        <v>1.4950000000000001</v>
      </c>
      <c r="AR35" s="76">
        <v>1.5209999999999999</v>
      </c>
      <c r="AS35" s="76">
        <v>1.244</v>
      </c>
    </row>
    <row r="36" spans="1:45">
      <c r="A36" s="11" t="s">
        <v>66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7"/>
      <c r="AN36" s="76">
        <v>6.5000000000000002E-2</v>
      </c>
      <c r="AO36" s="76">
        <v>0.115</v>
      </c>
      <c r="AP36" s="76">
        <v>0.14499999999999999</v>
      </c>
      <c r="AQ36" s="76">
        <v>0.14499999999999999</v>
      </c>
      <c r="AR36" s="76">
        <v>7.4999999999999997E-2</v>
      </c>
      <c r="AS36" s="76">
        <v>3.7999999999999999E-2</v>
      </c>
    </row>
    <row r="37" spans="1:45">
      <c r="A37" s="11" t="s">
        <v>67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7"/>
      <c r="AN37" s="76"/>
      <c r="AO37" s="76">
        <v>2.59</v>
      </c>
      <c r="AP37" s="76">
        <v>2.67</v>
      </c>
      <c r="AQ37" s="76">
        <v>2.77</v>
      </c>
      <c r="AR37" s="76">
        <v>2.89</v>
      </c>
      <c r="AS37" s="76">
        <v>3.01</v>
      </c>
    </row>
    <row r="38" spans="1:45">
      <c r="A38" s="11" t="s">
        <v>171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7"/>
      <c r="AN38" s="76"/>
      <c r="AO38" s="76">
        <v>0</v>
      </c>
      <c r="AP38" s="76">
        <v>0.41534525737268257</v>
      </c>
      <c r="AQ38" s="76">
        <v>0.53115943132017196</v>
      </c>
      <c r="AR38" s="76">
        <v>0.49150472204681689</v>
      </c>
      <c r="AS38" s="76">
        <v>0.4832414392983721</v>
      </c>
    </row>
    <row r="39" spans="1:45">
      <c r="A39" s="11" t="s">
        <v>90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0.3</v>
      </c>
      <c r="AK39" s="20">
        <v>0.5</v>
      </c>
      <c r="AL39" s="20">
        <v>0.1</v>
      </c>
      <c r="AM39" s="27">
        <v>0</v>
      </c>
      <c r="AN39" s="76">
        <v>0</v>
      </c>
      <c r="AO39" s="76">
        <v>0</v>
      </c>
      <c r="AP39" s="76">
        <v>0</v>
      </c>
      <c r="AQ39" s="76">
        <v>0</v>
      </c>
      <c r="AR39" s="76">
        <v>0</v>
      </c>
      <c r="AS39" s="76">
        <v>0</v>
      </c>
    </row>
    <row r="40" spans="1:45">
      <c r="A40" s="14" t="s">
        <v>68</v>
      </c>
      <c r="B40" s="24">
        <v>48</v>
      </c>
      <c r="C40" s="24">
        <v>58</v>
      </c>
      <c r="D40" s="24">
        <v>69.099999999999994</v>
      </c>
      <c r="E40" s="24">
        <v>81.5</v>
      </c>
      <c r="F40" s="24">
        <v>90.7</v>
      </c>
      <c r="G40" s="24">
        <v>98.2</v>
      </c>
      <c r="H40" s="24">
        <v>108.3</v>
      </c>
      <c r="I40" s="24">
        <v>117.4</v>
      </c>
      <c r="J40" s="24">
        <v>124.8</v>
      </c>
      <c r="K40" s="24">
        <v>138.19999999999999</v>
      </c>
      <c r="L40" s="24">
        <v>151</v>
      </c>
      <c r="M40" s="24">
        <v>161.6</v>
      </c>
      <c r="N40" s="24">
        <v>173.2</v>
      </c>
      <c r="O40" s="24">
        <v>177.8</v>
      </c>
      <c r="P40" s="24">
        <v>176.8</v>
      </c>
      <c r="Q40" s="24">
        <v>183.1</v>
      </c>
      <c r="R40" s="24">
        <v>201.8</v>
      </c>
      <c r="S40" s="24">
        <v>218.1</v>
      </c>
      <c r="T40" s="24">
        <v>233</v>
      </c>
      <c r="U40" s="24">
        <v>258.3</v>
      </c>
      <c r="V40" s="24">
        <v>277.10000000000002</v>
      </c>
      <c r="W40" s="24">
        <v>293.8</v>
      </c>
      <c r="X40" s="24">
        <v>315.5</v>
      </c>
      <c r="Y40" s="24">
        <v>321.8</v>
      </c>
      <c r="Z40" s="24">
        <v>324.7</v>
      </c>
      <c r="AA40" s="24">
        <v>347.9</v>
      </c>
      <c r="AB40" s="24">
        <v>375.8</v>
      </c>
      <c r="AC40" s="24">
        <v>402.9</v>
      </c>
      <c r="AD40" s="24">
        <v>428.5</v>
      </c>
      <c r="AE40" s="24">
        <v>456.1</v>
      </c>
      <c r="AF40" s="24">
        <v>445.5</v>
      </c>
      <c r="AG40" s="24">
        <v>414.9</v>
      </c>
      <c r="AH40" s="24">
        <v>453.6</v>
      </c>
      <c r="AI40" s="24">
        <v>472.4</v>
      </c>
      <c r="AJ40" s="24">
        <v>473.9</v>
      </c>
      <c r="AK40" s="24">
        <v>493.3</v>
      </c>
      <c r="AL40" s="24">
        <v>515.1</v>
      </c>
      <c r="AM40" s="82">
        <v>533.70823157091525</v>
      </c>
      <c r="AN40" s="77">
        <v>558.36075522727333</v>
      </c>
      <c r="AO40" s="77">
        <v>578.26158959250643</v>
      </c>
      <c r="AP40" s="77">
        <v>601.31848560217338</v>
      </c>
      <c r="AQ40" s="77">
        <v>634.42538553232146</v>
      </c>
      <c r="AR40" s="77">
        <v>657.74552652667808</v>
      </c>
      <c r="AS40" s="77">
        <v>681.11633678331827</v>
      </c>
    </row>
    <row r="41" spans="1:45">
      <c r="A41" s="15" t="s">
        <v>69</v>
      </c>
      <c r="B41" s="20">
        <v>1.1000000000000001</v>
      </c>
      <c r="C41" s="20">
        <v>1.1000000000000001</v>
      </c>
      <c r="D41" s="20">
        <v>1.3</v>
      </c>
      <c r="E41" s="20">
        <v>1.6</v>
      </c>
      <c r="F41" s="20">
        <v>1.8</v>
      </c>
      <c r="G41" s="20">
        <v>2</v>
      </c>
      <c r="H41" s="20">
        <v>2.2000000000000002</v>
      </c>
      <c r="I41" s="20">
        <v>2.4</v>
      </c>
      <c r="J41" s="20">
        <v>2.5</v>
      </c>
      <c r="K41" s="20">
        <v>2.7</v>
      </c>
      <c r="L41" s="20">
        <v>2.8</v>
      </c>
      <c r="M41" s="20">
        <v>3</v>
      </c>
      <c r="N41" s="20">
        <v>2.9</v>
      </c>
      <c r="O41" s="20">
        <v>2.9</v>
      </c>
      <c r="P41" s="20">
        <v>3.3</v>
      </c>
      <c r="Q41" s="20">
        <v>3.6</v>
      </c>
      <c r="R41" s="20">
        <v>3.8</v>
      </c>
      <c r="S41" s="20">
        <v>4</v>
      </c>
      <c r="T41" s="20">
        <v>4.2</v>
      </c>
      <c r="U41" s="20">
        <v>4.5</v>
      </c>
      <c r="V41" s="20">
        <v>4.5999999999999996</v>
      </c>
      <c r="W41" s="20">
        <v>4.9000000000000004</v>
      </c>
      <c r="X41" s="20">
        <v>4.3</v>
      </c>
      <c r="Y41" s="20">
        <v>4.3</v>
      </c>
      <c r="Z41" s="20">
        <v>4.3</v>
      </c>
      <c r="AA41" s="20">
        <v>4.7</v>
      </c>
      <c r="AB41" s="20">
        <v>4.7</v>
      </c>
      <c r="AC41" s="20">
        <v>5</v>
      </c>
      <c r="AD41" s="20">
        <v>5.0999999999999996</v>
      </c>
      <c r="AE41" s="20">
        <v>5.4</v>
      </c>
      <c r="AF41" s="20">
        <v>5.6</v>
      </c>
      <c r="AG41" s="20">
        <v>5.7</v>
      </c>
      <c r="AH41" s="20">
        <v>5.8</v>
      </c>
      <c r="AI41" s="20">
        <v>5.9</v>
      </c>
      <c r="AJ41" s="20">
        <v>6</v>
      </c>
      <c r="AK41" s="20">
        <v>6.1</v>
      </c>
      <c r="AL41" s="20">
        <v>5.9</v>
      </c>
      <c r="AM41" s="27">
        <v>5.7080000000000002</v>
      </c>
      <c r="AN41" s="76">
        <v>5.7747094797341649</v>
      </c>
      <c r="AO41" s="76">
        <v>5.9627643959199288</v>
      </c>
      <c r="AP41" s="76">
        <v>6.0890640189399949</v>
      </c>
      <c r="AQ41" s="76">
        <v>6.245072778366012</v>
      </c>
      <c r="AR41" s="76">
        <v>6.45173326994035</v>
      </c>
      <c r="AS41" s="76">
        <v>6.7218645200042184</v>
      </c>
    </row>
    <row r="42" spans="1:45" ht="19.5" customHeight="1">
      <c r="A42" s="15" t="s">
        <v>70</v>
      </c>
      <c r="B42" s="20">
        <v>0.3</v>
      </c>
      <c r="C42" s="20">
        <v>0.6</v>
      </c>
      <c r="D42" s="20">
        <v>1</v>
      </c>
      <c r="E42" s="20">
        <v>1.4</v>
      </c>
      <c r="F42" s="20">
        <v>1.1000000000000001</v>
      </c>
      <c r="G42" s="20">
        <v>1.9</v>
      </c>
      <c r="H42" s="20">
        <v>2.4</v>
      </c>
      <c r="I42" s="20">
        <v>2.1</v>
      </c>
      <c r="J42" s="20">
        <v>0.9</v>
      </c>
      <c r="K42" s="20">
        <v>1</v>
      </c>
      <c r="L42" s="20">
        <v>0.6</v>
      </c>
      <c r="M42" s="20">
        <v>0.6</v>
      </c>
      <c r="N42" s="20">
        <v>0.6</v>
      </c>
      <c r="O42" s="20">
        <v>0.6</v>
      </c>
      <c r="P42" s="20">
        <v>0.6</v>
      </c>
      <c r="Q42" s="20">
        <v>0.6</v>
      </c>
      <c r="R42" s="20">
        <v>0.5</v>
      </c>
      <c r="S42" s="20">
        <v>0.6</v>
      </c>
      <c r="T42" s="20">
        <v>0.7</v>
      </c>
      <c r="U42" s="20">
        <v>0.5</v>
      </c>
      <c r="V42" s="20">
        <v>0.3</v>
      </c>
      <c r="W42" s="20">
        <v>0.4</v>
      </c>
      <c r="X42" s="20">
        <v>0.6</v>
      </c>
      <c r="Y42" s="20">
        <v>0.5</v>
      </c>
      <c r="Z42" s="20">
        <v>0.4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7">
        <v>0</v>
      </c>
      <c r="AN42" s="76">
        <v>0</v>
      </c>
      <c r="AO42" s="76">
        <v>0</v>
      </c>
      <c r="AP42" s="76">
        <v>0</v>
      </c>
      <c r="AQ42" s="76">
        <v>0</v>
      </c>
      <c r="AR42" s="76">
        <v>0</v>
      </c>
      <c r="AS42" s="76">
        <v>0</v>
      </c>
    </row>
    <row r="43" spans="1:45" ht="20.25" customHeight="1">
      <c r="A43" s="15" t="s">
        <v>71</v>
      </c>
      <c r="B43" s="25">
        <v>3.3</v>
      </c>
      <c r="C43" s="25">
        <v>3.9</v>
      </c>
      <c r="D43" s="25">
        <v>5</v>
      </c>
      <c r="E43" s="25">
        <v>6.2</v>
      </c>
      <c r="F43" s="25">
        <v>6.9</v>
      </c>
      <c r="G43" s="25">
        <v>7.3</v>
      </c>
      <c r="H43" s="25">
        <v>7.6</v>
      </c>
      <c r="I43" s="25">
        <v>8</v>
      </c>
      <c r="J43" s="25">
        <v>9</v>
      </c>
      <c r="K43" s="25">
        <v>9.6999999999999993</v>
      </c>
      <c r="L43" s="25">
        <v>10.6</v>
      </c>
      <c r="M43" s="25">
        <v>11.3</v>
      </c>
      <c r="N43" s="25">
        <v>10.1</v>
      </c>
      <c r="O43" s="25">
        <v>12.1</v>
      </c>
      <c r="P43" s="25">
        <v>11.8</v>
      </c>
      <c r="Q43" s="25">
        <v>11</v>
      </c>
      <c r="R43" s="25">
        <v>10.9</v>
      </c>
      <c r="S43" s="25">
        <v>11.3</v>
      </c>
      <c r="T43" s="25">
        <v>13.8</v>
      </c>
      <c r="U43" s="25">
        <v>14.4</v>
      </c>
      <c r="V43" s="25">
        <v>14.7</v>
      </c>
      <c r="W43" s="20">
        <v>15.6</v>
      </c>
      <c r="X43" s="20">
        <v>16.5</v>
      </c>
      <c r="Y43" s="20">
        <v>17.899999999999999</v>
      </c>
      <c r="Z43" s="20">
        <v>18.5</v>
      </c>
      <c r="AA43" s="20">
        <v>18.3</v>
      </c>
      <c r="AB43" s="20">
        <v>18.7</v>
      </c>
      <c r="AC43" s="20">
        <v>19.8</v>
      </c>
      <c r="AD43" s="20">
        <v>21</v>
      </c>
      <c r="AE43" s="20">
        <v>21.5</v>
      </c>
      <c r="AF43" s="20">
        <v>23</v>
      </c>
      <c r="AG43" s="20">
        <v>23.5</v>
      </c>
      <c r="AH43" s="20">
        <v>24</v>
      </c>
      <c r="AI43" s="20">
        <v>25.7</v>
      </c>
      <c r="AJ43" s="20">
        <v>26.7</v>
      </c>
      <c r="AK43" s="20">
        <v>27.7</v>
      </c>
      <c r="AL43" s="20">
        <v>27.9</v>
      </c>
      <c r="AM43" s="27">
        <v>29.128</v>
      </c>
      <c r="AN43" s="76">
        <v>29.076701988782414</v>
      </c>
      <c r="AO43" s="76">
        <v>29.439655940573903</v>
      </c>
      <c r="AP43" s="76">
        <v>30.374592221715183</v>
      </c>
      <c r="AQ43" s="76">
        <v>31.347202245095342</v>
      </c>
      <c r="AR43" s="76">
        <v>31.874224116442811</v>
      </c>
      <c r="AS43" s="76">
        <v>32.363587879454343</v>
      </c>
    </row>
    <row r="44" spans="1:45" ht="33" customHeight="1">
      <c r="A44" s="15" t="s">
        <v>91</v>
      </c>
      <c r="B44" s="25">
        <v>2.5</v>
      </c>
      <c r="C44" s="25">
        <v>2.9</v>
      </c>
      <c r="D44" s="25">
        <v>3.8</v>
      </c>
      <c r="E44" s="25">
        <v>4.5</v>
      </c>
      <c r="F44" s="25">
        <v>5.2</v>
      </c>
      <c r="G44" s="25">
        <v>5</v>
      </c>
      <c r="H44" s="25">
        <v>5.3</v>
      </c>
      <c r="I44" s="25">
        <v>5.8</v>
      </c>
      <c r="J44" s="25">
        <v>6.8</v>
      </c>
      <c r="K44" s="25">
        <v>7.4</v>
      </c>
      <c r="L44" s="25">
        <v>8.6999999999999993</v>
      </c>
      <c r="M44" s="25">
        <v>9.6</v>
      </c>
      <c r="N44" s="25">
        <v>10.4</v>
      </c>
      <c r="O44" s="25">
        <v>7.5</v>
      </c>
      <c r="P44" s="25">
        <v>8.4</v>
      </c>
      <c r="Q44" s="25">
        <v>8.6</v>
      </c>
      <c r="R44" s="25">
        <v>9.1</v>
      </c>
      <c r="S44" s="25">
        <v>9.6</v>
      </c>
      <c r="T44" s="25">
        <v>10.1</v>
      </c>
      <c r="U44" s="25">
        <v>11.1</v>
      </c>
      <c r="V44" s="25">
        <v>12.2</v>
      </c>
      <c r="W44" s="20">
        <v>13</v>
      </c>
      <c r="X44" s="20">
        <v>14.1</v>
      </c>
      <c r="Y44" s="20">
        <v>15.1</v>
      </c>
      <c r="Z44" s="20">
        <v>16.8</v>
      </c>
      <c r="AA44" s="20">
        <v>18.600000000000001</v>
      </c>
      <c r="AB44" s="20">
        <v>20</v>
      </c>
      <c r="AC44" s="20">
        <v>21</v>
      </c>
      <c r="AD44" s="20">
        <v>22</v>
      </c>
      <c r="AE44" s="20">
        <v>23.2</v>
      </c>
      <c r="AF44" s="20">
        <v>24.8</v>
      </c>
      <c r="AG44" s="20">
        <v>25.4</v>
      </c>
      <c r="AH44" s="20">
        <v>25.7</v>
      </c>
      <c r="AI44" s="20">
        <v>26.3</v>
      </c>
      <c r="AJ44" s="20">
        <v>25.8</v>
      </c>
      <c r="AK44" s="20">
        <v>27</v>
      </c>
      <c r="AL44" s="20">
        <v>27.8</v>
      </c>
      <c r="AM44" s="27">
        <v>28.652999999999999</v>
      </c>
      <c r="AN44" s="76">
        <v>29.833136111124556</v>
      </c>
      <c r="AO44" s="76">
        <v>31.17989028400487</v>
      </c>
      <c r="AP44" s="76">
        <v>32.529159656935271</v>
      </c>
      <c r="AQ44" s="76">
        <v>33.909759088018895</v>
      </c>
      <c r="AR44" s="76">
        <v>34.949771032801245</v>
      </c>
      <c r="AS44" s="76">
        <v>36.031892815629469</v>
      </c>
    </row>
    <row r="45" spans="1:45">
      <c r="A45" s="15" t="s">
        <v>92</v>
      </c>
      <c r="B45" s="20">
        <v>2.6</v>
      </c>
      <c r="C45" s="20">
        <v>3.7</v>
      </c>
      <c r="D45" s="20">
        <v>4.7</v>
      </c>
      <c r="E45" s="20">
        <v>4.9000000000000004</v>
      </c>
      <c r="F45" s="20">
        <v>4.0999999999999996</v>
      </c>
      <c r="G45" s="20">
        <v>3.5</v>
      </c>
      <c r="H45" s="20">
        <v>2.8</v>
      </c>
      <c r="I45" s="20">
        <v>2.4</v>
      </c>
      <c r="J45" s="20">
        <v>2.8</v>
      </c>
      <c r="K45" s="20">
        <v>3</v>
      </c>
      <c r="L45" s="20">
        <v>3.3</v>
      </c>
      <c r="M45" s="20">
        <v>3.8</v>
      </c>
      <c r="N45" s="20">
        <v>3.9</v>
      </c>
      <c r="O45" s="20">
        <v>4.5</v>
      </c>
      <c r="P45" s="20">
        <v>4.5999999999999996</v>
      </c>
      <c r="Q45" s="20">
        <v>4.8</v>
      </c>
      <c r="R45" s="20">
        <v>6</v>
      </c>
      <c r="S45" s="20">
        <v>6.4</v>
      </c>
      <c r="T45" s="20">
        <v>7.6</v>
      </c>
      <c r="U45" s="20">
        <v>7.3</v>
      </c>
      <c r="V45" s="20">
        <v>7.5</v>
      </c>
      <c r="W45" s="20">
        <v>7.8</v>
      </c>
      <c r="X45" s="20">
        <v>8.6</v>
      </c>
      <c r="Y45" s="20">
        <v>9.1999999999999993</v>
      </c>
      <c r="Z45" s="20">
        <v>10.199999999999999</v>
      </c>
      <c r="AA45" s="20">
        <v>11.6</v>
      </c>
      <c r="AB45" s="20">
        <v>12</v>
      </c>
      <c r="AC45" s="20">
        <v>12.7</v>
      </c>
      <c r="AD45" s="20">
        <v>13.9</v>
      </c>
      <c r="AE45" s="20">
        <v>14.6</v>
      </c>
      <c r="AF45" s="20">
        <v>16</v>
      </c>
      <c r="AG45" s="20">
        <v>15.4</v>
      </c>
      <c r="AH45" s="20">
        <v>17.899999999999999</v>
      </c>
      <c r="AI45" s="20">
        <v>18.899999999999999</v>
      </c>
      <c r="AJ45" s="20">
        <v>20</v>
      </c>
      <c r="AK45" s="20">
        <v>20.100000000000001</v>
      </c>
      <c r="AL45" s="26">
        <v>20.2</v>
      </c>
      <c r="AM45" s="27">
        <v>21.177506131444488</v>
      </c>
      <c r="AN45" s="76">
        <v>23.417770436184583</v>
      </c>
      <c r="AO45" s="76">
        <v>25.06130338560888</v>
      </c>
      <c r="AP45" s="76">
        <v>25.64067730599777</v>
      </c>
      <c r="AQ45" s="76">
        <v>25.102834880387263</v>
      </c>
      <c r="AR45" s="76">
        <v>25.734248716094612</v>
      </c>
      <c r="AS45" s="76">
        <v>26.63612180523171</v>
      </c>
    </row>
    <row r="46" spans="1:45">
      <c r="A46" s="14" t="s">
        <v>156</v>
      </c>
      <c r="B46" s="24">
        <v>57.8</v>
      </c>
      <c r="C46" s="24">
        <v>70.3</v>
      </c>
      <c r="D46" s="24">
        <v>84.9</v>
      </c>
      <c r="E46" s="24">
        <v>100</v>
      </c>
      <c r="F46" s="24">
        <v>109.8</v>
      </c>
      <c r="G46" s="24">
        <v>117.9</v>
      </c>
      <c r="H46" s="24">
        <v>128.6</v>
      </c>
      <c r="I46" s="24">
        <v>138.19999999999999</v>
      </c>
      <c r="J46" s="24">
        <v>146.80000000000001</v>
      </c>
      <c r="K46" s="24">
        <v>162.1</v>
      </c>
      <c r="L46" s="24">
        <v>176.9</v>
      </c>
      <c r="M46" s="24">
        <v>189.8</v>
      </c>
      <c r="N46" s="24">
        <v>201.1</v>
      </c>
      <c r="O46" s="24">
        <v>205.3</v>
      </c>
      <c r="P46" s="24">
        <v>205.4</v>
      </c>
      <c r="Q46" s="24">
        <v>211.8</v>
      </c>
      <c r="R46" s="24">
        <v>232.2</v>
      </c>
      <c r="S46" s="24">
        <v>250</v>
      </c>
      <c r="T46" s="24">
        <v>269.39999999999998</v>
      </c>
      <c r="U46" s="24">
        <v>296.10000000000002</v>
      </c>
      <c r="V46" s="24">
        <v>316.5</v>
      </c>
      <c r="W46" s="24">
        <v>335.5</v>
      </c>
      <c r="X46" s="24">
        <v>359.6</v>
      </c>
      <c r="Y46" s="24">
        <v>368.8</v>
      </c>
      <c r="Z46" s="24">
        <v>375</v>
      </c>
      <c r="AA46" s="24">
        <v>401.1</v>
      </c>
      <c r="AB46" s="24">
        <v>431.2</v>
      </c>
      <c r="AC46" s="24">
        <v>461.3</v>
      </c>
      <c r="AD46" s="24">
        <v>490.5</v>
      </c>
      <c r="AE46" s="24">
        <v>520.9</v>
      </c>
      <c r="AF46" s="24">
        <v>514.79999999999995</v>
      </c>
      <c r="AG46" s="24">
        <v>484.8</v>
      </c>
      <c r="AH46" s="24">
        <v>526.9</v>
      </c>
      <c r="AI46" s="24">
        <v>549.20000000000005</v>
      </c>
      <c r="AJ46" s="24">
        <v>552.20000000000005</v>
      </c>
      <c r="AK46" s="24">
        <v>574.1</v>
      </c>
      <c r="AL46" s="24">
        <v>596.9</v>
      </c>
      <c r="AM46" s="78">
        <v>618.37473770235977</v>
      </c>
      <c r="AN46" s="77">
        <v>646.46307324309896</v>
      </c>
      <c r="AO46" s="77">
        <v>669.90520359861398</v>
      </c>
      <c r="AP46" s="77">
        <v>695.95197880576154</v>
      </c>
      <c r="AQ46" s="77">
        <v>731.03025452418888</v>
      </c>
      <c r="AR46" s="77">
        <v>756.75550366195716</v>
      </c>
      <c r="AS46" s="77">
        <v>782.86980380363809</v>
      </c>
    </row>
    <row r="47" spans="1:45">
      <c r="A47" s="16" t="s">
        <v>157</v>
      </c>
      <c r="B47" s="20">
        <v>0.6</v>
      </c>
      <c r="C47" s="20">
        <v>2.2000000000000002</v>
      </c>
      <c r="D47" s="20">
        <v>1</v>
      </c>
      <c r="E47" s="20">
        <v>1.5</v>
      </c>
      <c r="F47" s="20">
        <v>0.6</v>
      </c>
      <c r="G47" s="20">
        <v>0.4</v>
      </c>
      <c r="H47" s="20">
        <v>1.1000000000000001</v>
      </c>
      <c r="I47" s="20">
        <v>0.4</v>
      </c>
      <c r="J47" s="20">
        <v>1.2</v>
      </c>
      <c r="K47" s="20">
        <v>-0.1</v>
      </c>
      <c r="L47" s="20">
        <v>0.8</v>
      </c>
      <c r="M47" s="20">
        <v>3.4</v>
      </c>
      <c r="N47" s="20">
        <v>5.5</v>
      </c>
      <c r="O47" s="20">
        <v>11.5</v>
      </c>
      <c r="P47" s="20">
        <v>9.4</v>
      </c>
      <c r="Q47" s="20">
        <v>10</v>
      </c>
      <c r="R47" s="20">
        <v>8.8000000000000007</v>
      </c>
      <c r="S47" s="20">
        <v>10.6</v>
      </c>
      <c r="T47" s="20">
        <v>4.5</v>
      </c>
      <c r="U47" s="20">
        <v>4.5</v>
      </c>
      <c r="V47" s="20">
        <v>3.8</v>
      </c>
      <c r="W47" s="20">
        <v>7.8</v>
      </c>
      <c r="X47" s="20">
        <v>5.5</v>
      </c>
      <c r="Y47" s="20">
        <v>3.6</v>
      </c>
      <c r="Z47" s="20">
        <v>3.1</v>
      </c>
      <c r="AA47" s="20">
        <v>6.9</v>
      </c>
      <c r="AB47" s="20">
        <v>5.0999999999999996</v>
      </c>
      <c r="AC47" s="20">
        <v>6.2</v>
      </c>
      <c r="AD47" s="20">
        <v>8.1999999999999993</v>
      </c>
      <c r="AE47" s="20">
        <v>5</v>
      </c>
      <c r="AF47" s="20">
        <v>-1.6</v>
      </c>
      <c r="AG47" s="20">
        <v>12.6</v>
      </c>
      <c r="AH47" s="20">
        <v>9.1</v>
      </c>
      <c r="AI47" s="20">
        <v>7</v>
      </c>
      <c r="AJ47" s="20">
        <v>8.1</v>
      </c>
      <c r="AK47" s="20">
        <v>9.1999999999999993</v>
      </c>
      <c r="AL47" s="20">
        <v>7.5</v>
      </c>
      <c r="AM47" s="27">
        <f t="shared" ref="AM47" si="0">AM48-AM46</f>
        <v>10.26902434788019</v>
      </c>
      <c r="AN47" s="76">
        <v>11.269449172417126</v>
      </c>
      <c r="AO47" s="76">
        <v>13.261618034076832</v>
      </c>
      <c r="AP47" s="76">
        <v>14.301869588594855</v>
      </c>
      <c r="AQ47" s="76">
        <v>10.090756450517802</v>
      </c>
      <c r="AR47" s="76">
        <v>13.23261066546263</v>
      </c>
      <c r="AS47" s="76">
        <v>17.52985557084196</v>
      </c>
    </row>
    <row r="48" spans="1:45">
      <c r="A48" s="14" t="s">
        <v>72</v>
      </c>
      <c r="B48" s="24">
        <v>58.4</v>
      </c>
      <c r="C48" s="24">
        <v>72.5</v>
      </c>
      <c r="D48" s="24">
        <v>85.9</v>
      </c>
      <c r="E48" s="24">
        <v>101.5</v>
      </c>
      <c r="F48" s="24">
        <v>110.4</v>
      </c>
      <c r="G48" s="24">
        <v>118.3</v>
      </c>
      <c r="H48" s="24">
        <v>129.69999999999999</v>
      </c>
      <c r="I48" s="24">
        <v>138.6</v>
      </c>
      <c r="J48" s="24">
        <v>148</v>
      </c>
      <c r="K48" s="24">
        <v>162</v>
      </c>
      <c r="L48" s="24">
        <v>177.7</v>
      </c>
      <c r="M48" s="24">
        <v>193.2</v>
      </c>
      <c r="N48" s="24">
        <v>206.6</v>
      </c>
      <c r="O48" s="24">
        <v>216.8</v>
      </c>
      <c r="P48" s="24">
        <v>214.8</v>
      </c>
      <c r="Q48" s="24">
        <v>221.8</v>
      </c>
      <c r="R48" s="24">
        <v>241</v>
      </c>
      <c r="S48" s="24">
        <v>260.60000000000002</v>
      </c>
      <c r="T48" s="24">
        <v>273.89999999999998</v>
      </c>
      <c r="U48" s="24">
        <v>300.60000000000002</v>
      </c>
      <c r="V48" s="24">
        <v>320.3</v>
      </c>
      <c r="W48" s="24">
        <v>343.3</v>
      </c>
      <c r="X48" s="24">
        <v>365.1</v>
      </c>
      <c r="Y48" s="24">
        <v>372.4</v>
      </c>
      <c r="Z48" s="24">
        <v>378.1</v>
      </c>
      <c r="AA48" s="24">
        <v>408</v>
      </c>
      <c r="AB48" s="24">
        <v>436.3</v>
      </c>
      <c r="AC48" s="24">
        <v>467.5</v>
      </c>
      <c r="AD48" s="24">
        <v>498.7</v>
      </c>
      <c r="AE48" s="24">
        <v>525.9</v>
      </c>
      <c r="AF48" s="24">
        <v>513.20000000000005</v>
      </c>
      <c r="AG48" s="24">
        <v>497.4</v>
      </c>
      <c r="AH48" s="24">
        <v>536</v>
      </c>
      <c r="AI48" s="24">
        <v>556.20000000000005</v>
      </c>
      <c r="AJ48" s="24">
        <v>560.29999999999995</v>
      </c>
      <c r="AK48" s="24">
        <v>583.29999999999995</v>
      </c>
      <c r="AL48" s="24">
        <v>604.4</v>
      </c>
      <c r="AM48" s="78">
        <v>628.64376205023996</v>
      </c>
      <c r="AN48" s="79">
        <v>657.73252241551609</v>
      </c>
      <c r="AO48" s="79">
        <v>683.16682163269081</v>
      </c>
      <c r="AP48" s="79">
        <v>710.2538483943564</v>
      </c>
      <c r="AQ48" s="79">
        <v>741.12101097470668</v>
      </c>
      <c r="AR48" s="79">
        <v>769.98811432741979</v>
      </c>
      <c r="AS48" s="79">
        <v>800.39965937448005</v>
      </c>
    </row>
    <row r="49" spans="1:45">
      <c r="A49" s="15" t="s">
        <v>73</v>
      </c>
      <c r="B49" s="20">
        <v>11.3</v>
      </c>
      <c r="C49" s="20">
        <v>12.4</v>
      </c>
      <c r="D49" s="20">
        <v>14.5</v>
      </c>
      <c r="E49" s="20">
        <v>17.5</v>
      </c>
      <c r="F49" s="20">
        <v>18.8</v>
      </c>
      <c r="G49" s="20">
        <v>19.3</v>
      </c>
      <c r="H49" s="20">
        <v>16.899999999999999</v>
      </c>
      <c r="I49" s="20">
        <v>18.5</v>
      </c>
      <c r="J49" s="20">
        <v>18.3</v>
      </c>
      <c r="K49" s="20">
        <v>18.2</v>
      </c>
      <c r="L49" s="20">
        <v>19.899999999999999</v>
      </c>
      <c r="M49" s="20">
        <v>18.600000000000001</v>
      </c>
      <c r="N49" s="20">
        <v>17</v>
      </c>
      <c r="O49" s="20">
        <v>16.2</v>
      </c>
      <c r="P49" s="20">
        <v>15.9</v>
      </c>
      <c r="Q49" s="20">
        <v>17.5</v>
      </c>
      <c r="R49" s="20">
        <v>18</v>
      </c>
      <c r="S49" s="20">
        <v>20.8</v>
      </c>
      <c r="T49" s="20">
        <v>20.100000000000001</v>
      </c>
      <c r="U49" s="20">
        <v>21.2</v>
      </c>
      <c r="V49" s="20">
        <v>20.9</v>
      </c>
      <c r="W49" s="20">
        <v>21.7</v>
      </c>
      <c r="X49" s="20">
        <v>21.9</v>
      </c>
      <c r="Y49" s="20">
        <v>22.8</v>
      </c>
      <c r="Z49" s="20">
        <v>23.5</v>
      </c>
      <c r="AA49" s="20">
        <v>25.1</v>
      </c>
      <c r="AB49" s="20">
        <v>25.6</v>
      </c>
      <c r="AC49" s="20">
        <v>29.1</v>
      </c>
      <c r="AD49" s="20">
        <v>30.6</v>
      </c>
      <c r="AE49" s="20">
        <v>31.7</v>
      </c>
      <c r="AF49" s="20">
        <v>34.6</v>
      </c>
      <c r="AG49" s="20">
        <v>36.5</v>
      </c>
      <c r="AH49" s="20">
        <v>37.799999999999997</v>
      </c>
      <c r="AI49" s="20">
        <v>39.799999999999997</v>
      </c>
      <c r="AJ49" s="20">
        <v>41.6</v>
      </c>
      <c r="AK49" s="20">
        <v>43.1</v>
      </c>
      <c r="AL49" s="20">
        <v>44.1</v>
      </c>
      <c r="AM49" s="80">
        <v>45.384</v>
      </c>
      <c r="AN49" s="76">
        <v>48.552006695380108</v>
      </c>
      <c r="AO49" s="76">
        <v>50.390566944865569</v>
      </c>
      <c r="AP49" s="76">
        <v>52.012266340975941</v>
      </c>
      <c r="AQ49" s="76">
        <v>53.508023801099277</v>
      </c>
      <c r="AR49" s="76">
        <v>56.223309021107966</v>
      </c>
      <c r="AS49" s="76">
        <v>59.074047242996286</v>
      </c>
    </row>
    <row r="50" spans="1:45">
      <c r="A50" s="15" t="s">
        <v>74</v>
      </c>
      <c r="B50" s="20">
        <v>1.9</v>
      </c>
      <c r="C50" s="20">
        <v>2.2000000000000002</v>
      </c>
      <c r="D50" s="20">
        <v>2.5</v>
      </c>
      <c r="E50" s="20">
        <v>3.1</v>
      </c>
      <c r="F50" s="20">
        <v>3.6</v>
      </c>
      <c r="G50" s="20">
        <v>3.5</v>
      </c>
      <c r="H50" s="20">
        <v>3.5</v>
      </c>
      <c r="I50" s="20">
        <v>4.7</v>
      </c>
      <c r="J50" s="20">
        <v>4.3</v>
      </c>
      <c r="K50" s="20">
        <v>4.7</v>
      </c>
      <c r="L50" s="20">
        <v>5.2</v>
      </c>
      <c r="M50" s="20">
        <v>6.7</v>
      </c>
      <c r="N50" s="20">
        <v>6.6</v>
      </c>
      <c r="O50" s="20">
        <v>6</v>
      </c>
      <c r="P50" s="20">
        <v>5</v>
      </c>
      <c r="Q50" s="20">
        <v>4.3</v>
      </c>
      <c r="R50" s="20">
        <v>4.0999999999999996</v>
      </c>
      <c r="S50" s="20">
        <v>4.4000000000000004</v>
      </c>
      <c r="T50" s="20">
        <v>4.3</v>
      </c>
      <c r="U50" s="20">
        <v>4.8</v>
      </c>
      <c r="V50" s="20">
        <v>5.3</v>
      </c>
      <c r="W50" s="20">
        <v>4.3</v>
      </c>
      <c r="X50" s="20">
        <v>6.2</v>
      </c>
      <c r="Y50" s="20">
        <v>4.8</v>
      </c>
      <c r="Z50" s="20">
        <v>4.0999999999999996</v>
      </c>
      <c r="AA50" s="20">
        <v>4.4000000000000004</v>
      </c>
      <c r="AB50" s="20">
        <v>5.6</v>
      </c>
      <c r="AC50" s="20">
        <v>6</v>
      </c>
      <c r="AD50" s="20">
        <v>5</v>
      </c>
      <c r="AE50" s="20">
        <v>7.5</v>
      </c>
      <c r="AF50" s="20">
        <v>8</v>
      </c>
      <c r="AG50" s="20">
        <v>5</v>
      </c>
      <c r="AH50" s="20">
        <v>5.6</v>
      </c>
      <c r="AI50" s="20">
        <v>5.9</v>
      </c>
      <c r="AJ50" s="20">
        <v>5.7</v>
      </c>
      <c r="AK50" s="20">
        <v>5.8</v>
      </c>
      <c r="AL50" s="20">
        <v>6</v>
      </c>
      <c r="AM50" s="27">
        <v>6.1310000000000002</v>
      </c>
      <c r="AN50" s="76">
        <v>5.4938415839884671</v>
      </c>
      <c r="AO50" s="76">
        <v>5.8688853880916945</v>
      </c>
      <c r="AP50" s="76">
        <v>7.1147692308150106</v>
      </c>
      <c r="AQ50" s="76">
        <v>8.5681491448254246</v>
      </c>
      <c r="AR50" s="76">
        <v>9.9514554237151316</v>
      </c>
      <c r="AS50" s="76">
        <v>11.249207009227563</v>
      </c>
    </row>
    <row r="51" spans="1:45" ht="30.75" customHeight="1">
      <c r="A51" s="17" t="s">
        <v>75</v>
      </c>
      <c r="B51" s="20">
        <v>-0.6</v>
      </c>
      <c r="C51" s="20">
        <v>-0.3</v>
      </c>
      <c r="D51" s="20">
        <v>0.3</v>
      </c>
      <c r="E51" s="20">
        <v>0.1</v>
      </c>
      <c r="F51" s="20">
        <v>0.3</v>
      </c>
      <c r="G51" s="20">
        <v>0.5</v>
      </c>
      <c r="H51" s="20">
        <v>1.4</v>
      </c>
      <c r="I51" s="20">
        <v>0.4</v>
      </c>
      <c r="J51" s="20">
        <v>-0.6</v>
      </c>
      <c r="K51" s="20">
        <v>-0.4</v>
      </c>
      <c r="L51" s="20">
        <v>-0.9</v>
      </c>
      <c r="M51" s="20">
        <v>-1.1000000000000001</v>
      </c>
      <c r="N51" s="20">
        <v>-1.4</v>
      </c>
      <c r="O51" s="20">
        <v>-1.2</v>
      </c>
      <c r="P51" s="20">
        <v>-1.3</v>
      </c>
      <c r="Q51" s="20">
        <v>-1.5</v>
      </c>
      <c r="R51" s="20">
        <v>-1.4</v>
      </c>
      <c r="S51" s="20">
        <v>-1.7</v>
      </c>
      <c r="T51" s="20">
        <v>-2.1</v>
      </c>
      <c r="U51" s="20">
        <v>-2.4</v>
      </c>
      <c r="V51" s="20">
        <v>-2.4</v>
      </c>
      <c r="W51" s="20">
        <v>-2.2000000000000002</v>
      </c>
      <c r="X51" s="20">
        <v>-1.3</v>
      </c>
      <c r="Y51" s="20">
        <v>-0.9</v>
      </c>
      <c r="Z51" s="20">
        <v>-0.7</v>
      </c>
      <c r="AA51" s="20">
        <v>-1.2</v>
      </c>
      <c r="AB51" s="20">
        <v>-1.4</v>
      </c>
      <c r="AC51" s="20">
        <v>-1.7</v>
      </c>
      <c r="AD51" s="20">
        <v>-2.1</v>
      </c>
      <c r="AE51" s="20">
        <v>-2</v>
      </c>
      <c r="AF51" s="20">
        <v>-1.2</v>
      </c>
      <c r="AG51" s="20">
        <v>-1.2</v>
      </c>
      <c r="AH51" s="20">
        <v>-2.2000000000000002</v>
      </c>
      <c r="AI51" s="20">
        <v>-2.2999999999999998</v>
      </c>
      <c r="AJ51" s="20">
        <v>0</v>
      </c>
      <c r="AK51" s="20">
        <v>-0.2</v>
      </c>
      <c r="AL51" s="20">
        <v>0.3</v>
      </c>
      <c r="AM51" s="21">
        <v>-1.2</v>
      </c>
      <c r="AN51" s="76">
        <v>-1.168654429946173</v>
      </c>
      <c r="AO51" s="76">
        <v>-1.3863743428577209</v>
      </c>
      <c r="AP51" s="76">
        <v>-1.4215086944478799</v>
      </c>
      <c r="AQ51" s="76">
        <v>-1.4387380499855453</v>
      </c>
      <c r="AR51" s="76">
        <v>-1.3441638177337154</v>
      </c>
      <c r="AS51" s="76">
        <v>-1.543074907903133</v>
      </c>
    </row>
    <row r="52" spans="1:45">
      <c r="A52" s="14" t="s">
        <v>76</v>
      </c>
      <c r="B52" s="24">
        <v>71</v>
      </c>
      <c r="C52" s="24">
        <v>86.8</v>
      </c>
      <c r="D52" s="24">
        <v>103.2</v>
      </c>
      <c r="E52" s="24">
        <v>122.2</v>
      </c>
      <c r="F52" s="24">
        <v>133.1</v>
      </c>
      <c r="G52" s="24">
        <v>141.6</v>
      </c>
      <c r="H52" s="24">
        <v>151.5</v>
      </c>
      <c r="I52" s="24">
        <v>162.19999999999999</v>
      </c>
      <c r="J52" s="24">
        <v>170</v>
      </c>
      <c r="K52" s="24">
        <v>184.5</v>
      </c>
      <c r="L52" s="24">
        <v>201.9</v>
      </c>
      <c r="M52" s="24">
        <v>217.4</v>
      </c>
      <c r="N52" s="24">
        <v>228.8</v>
      </c>
      <c r="O52" s="24">
        <v>237.8</v>
      </c>
      <c r="P52" s="24">
        <v>234.4</v>
      </c>
      <c r="Q52" s="24">
        <v>242.1</v>
      </c>
      <c r="R52" s="24">
        <v>261.7</v>
      </c>
      <c r="S52" s="24">
        <v>284.10000000000002</v>
      </c>
      <c r="T52" s="24">
        <v>296.2</v>
      </c>
      <c r="U52" s="24">
        <v>324.2</v>
      </c>
      <c r="V52" s="24">
        <v>344.1</v>
      </c>
      <c r="W52" s="24">
        <v>367.1</v>
      </c>
      <c r="X52" s="24">
        <v>391.9</v>
      </c>
      <c r="Y52" s="24">
        <v>399.1</v>
      </c>
      <c r="Z52" s="24">
        <v>405</v>
      </c>
      <c r="AA52" s="24">
        <v>436.3</v>
      </c>
      <c r="AB52" s="24">
        <v>466.1</v>
      </c>
      <c r="AC52" s="24">
        <v>500.9</v>
      </c>
      <c r="AD52" s="24">
        <v>532.20000000000005</v>
      </c>
      <c r="AE52" s="24">
        <v>563.1</v>
      </c>
      <c r="AF52" s="24">
        <v>554.6</v>
      </c>
      <c r="AG52" s="24">
        <v>537.70000000000005</v>
      </c>
      <c r="AH52" s="24">
        <v>577.20000000000005</v>
      </c>
      <c r="AI52" s="24">
        <v>599.6</v>
      </c>
      <c r="AJ52" s="24">
        <v>607.6</v>
      </c>
      <c r="AK52" s="24">
        <v>632</v>
      </c>
      <c r="AL52" s="24">
        <v>654.79999999999995</v>
      </c>
      <c r="AM52" s="78">
        <v>679.75476205023995</v>
      </c>
      <c r="AN52" s="78">
        <v>710.60971626493847</v>
      </c>
      <c r="AO52" s="78">
        <v>738.03989962279036</v>
      </c>
      <c r="AP52" s="78">
        <v>767.95937527169951</v>
      </c>
      <c r="AQ52" s="78">
        <v>801.7584458706458</v>
      </c>
      <c r="AR52" s="78">
        <v>834.81871495450923</v>
      </c>
      <c r="AS52" s="78">
        <v>869.17983871880074</v>
      </c>
    </row>
    <row r="53" spans="1:45">
      <c r="A53" s="18" t="s">
        <v>77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1"/>
      <c r="AN53" s="22"/>
      <c r="AO53" s="22"/>
      <c r="AP53" s="22"/>
      <c r="AQ53" s="22"/>
      <c r="AR53" s="22"/>
    </row>
    <row r="54" spans="1:45">
      <c r="A54" s="19" t="s">
        <v>93</v>
      </c>
      <c r="B54" s="28">
        <v>0.6</v>
      </c>
      <c r="C54" s="28">
        <v>2.2999999999999998</v>
      </c>
      <c r="D54" s="28">
        <v>3.7</v>
      </c>
      <c r="E54" s="28">
        <v>6.5</v>
      </c>
      <c r="F54" s="28">
        <v>7.8</v>
      </c>
      <c r="G54" s="28">
        <v>8.8000000000000007</v>
      </c>
      <c r="H54" s="28">
        <v>12</v>
      </c>
      <c r="I54" s="28">
        <v>11.3</v>
      </c>
      <c r="J54" s="28">
        <v>4.8</v>
      </c>
      <c r="K54" s="28">
        <v>4.5999999999999996</v>
      </c>
      <c r="L54" s="28">
        <v>3.2</v>
      </c>
      <c r="M54" s="28">
        <v>2.4</v>
      </c>
      <c r="N54" s="28">
        <v>2.2999999999999998</v>
      </c>
      <c r="O54" s="28">
        <v>1</v>
      </c>
      <c r="P54" s="28">
        <v>1.3</v>
      </c>
      <c r="Q54" s="28">
        <v>1.2</v>
      </c>
      <c r="R54" s="28">
        <v>1.6</v>
      </c>
      <c r="S54" s="28">
        <v>2.2999999999999998</v>
      </c>
      <c r="T54" s="28">
        <v>3.3</v>
      </c>
      <c r="U54" s="28">
        <v>3.3</v>
      </c>
      <c r="V54" s="28">
        <v>2.5</v>
      </c>
      <c r="W54" s="28">
        <v>2.5</v>
      </c>
      <c r="X54" s="28">
        <v>4.4000000000000004</v>
      </c>
      <c r="Y54" s="28">
        <v>5.4</v>
      </c>
      <c r="Z54" s="28">
        <v>5.0999999999999996</v>
      </c>
      <c r="AA54" s="28">
        <v>4.2</v>
      </c>
      <c r="AB54" s="28">
        <v>5.0999999999999996</v>
      </c>
      <c r="AC54" s="28">
        <v>9.3000000000000007</v>
      </c>
      <c r="AD54" s="28">
        <v>8.9</v>
      </c>
      <c r="AE54" s="28">
        <v>7.4</v>
      </c>
      <c r="AF54" s="28">
        <v>12.4</v>
      </c>
      <c r="AG54" s="28">
        <v>5.9</v>
      </c>
      <c r="AH54" s="28">
        <v>8.3000000000000007</v>
      </c>
      <c r="AI54" s="28">
        <v>10.9</v>
      </c>
      <c r="AJ54" s="28">
        <v>6.1</v>
      </c>
      <c r="AK54" s="28">
        <v>4.7</v>
      </c>
      <c r="AL54" s="28">
        <v>2.2000000000000002</v>
      </c>
      <c r="AM54" s="81">
        <v>-2.4E-2</v>
      </c>
      <c r="AN54" s="29">
        <v>-0.53</v>
      </c>
      <c r="AO54" s="29">
        <v>0.86499999999999999</v>
      </c>
      <c r="AP54" s="29">
        <v>1.52</v>
      </c>
      <c r="AQ54" s="29">
        <v>1.78</v>
      </c>
      <c r="AR54" s="29">
        <v>1.6</v>
      </c>
      <c r="AS54" s="29">
        <v>1.49</v>
      </c>
    </row>
    <row r="55" spans="1:45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1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</row>
    <row r="56" spans="1:45">
      <c r="A56" s="67" t="s">
        <v>144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</row>
    <row r="57" spans="1:45">
      <c r="A57" s="68" t="s">
        <v>150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</row>
    <row r="58" spans="1:45">
      <c r="A58" s="69" t="s">
        <v>159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</row>
    <row r="59" spans="1:45">
      <c r="A59" s="69" t="s">
        <v>151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</row>
    <row r="60" spans="1:45">
      <c r="A60" s="69" t="s">
        <v>152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</row>
    <row r="61" spans="1:45">
      <c r="A61" s="69" t="s">
        <v>153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</row>
    <row r="62" spans="1:45">
      <c r="A62" s="70" t="s">
        <v>154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</row>
    <row r="63" spans="1:45">
      <c r="A63" s="71" t="s">
        <v>170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</row>
    <row r="64" spans="1:45">
      <c r="A64" s="72" t="s">
        <v>158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</row>
    <row r="65" spans="1:44">
      <c r="A65" s="72" t="s">
        <v>155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</row>
    <row r="66" spans="1:44">
      <c r="A66" s="72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</row>
    <row r="67" spans="1:44">
      <c r="A67" s="67" t="s">
        <v>145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</row>
    <row r="68" spans="1:44">
      <c r="A68" s="67" t="s">
        <v>146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</row>
    <row r="69" spans="1:44">
      <c r="A69" s="67" t="s">
        <v>149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61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61"/>
      <c r="AN69" s="61"/>
      <c r="AO69" s="61"/>
      <c r="AP69" s="61"/>
      <c r="AQ69" s="61"/>
      <c r="AR69" s="61"/>
    </row>
    <row r="70" spans="1:44">
      <c r="A70" s="67" t="s">
        <v>148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</row>
    <row r="71" spans="1:44">
      <c r="A71" s="67" t="s">
        <v>175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8"/>
  <sheetViews>
    <sheetView zoomScale="80" zoomScaleNormal="80" workbookViewId="0">
      <selection activeCell="H8" sqref="H8"/>
    </sheetView>
  </sheetViews>
  <sheetFormatPr defaultRowHeight="18"/>
  <cols>
    <col min="1" max="1" width="19.21875" customWidth="1"/>
  </cols>
  <sheetData>
    <row r="1" spans="1:14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>
      <c r="A2" s="42" t="s">
        <v>1</v>
      </c>
      <c r="B2" s="43" t="s">
        <v>2</v>
      </c>
      <c r="C2" s="43" t="s">
        <v>2</v>
      </c>
      <c r="D2" s="43" t="s">
        <v>2</v>
      </c>
      <c r="E2" s="43" t="s">
        <v>2</v>
      </c>
      <c r="F2" s="43" t="s">
        <v>2</v>
      </c>
      <c r="G2" s="43" t="s">
        <v>2</v>
      </c>
      <c r="H2" s="43" t="s">
        <v>2</v>
      </c>
      <c r="I2" s="43" t="s">
        <v>174</v>
      </c>
      <c r="J2" s="43" t="s">
        <v>174</v>
      </c>
      <c r="K2" s="43" t="s">
        <v>174</v>
      </c>
      <c r="L2" s="43" t="s">
        <v>174</v>
      </c>
      <c r="M2" s="43" t="s">
        <v>174</v>
      </c>
      <c r="N2" s="43" t="s">
        <v>174</v>
      </c>
    </row>
    <row r="3" spans="1:14">
      <c r="A3" s="44"/>
      <c r="B3" s="43" t="s">
        <v>34</v>
      </c>
      <c r="C3" s="43" t="s">
        <v>35</v>
      </c>
      <c r="D3" s="43" t="s">
        <v>36</v>
      </c>
      <c r="E3" s="43" t="s">
        <v>37</v>
      </c>
      <c r="F3" s="43" t="s">
        <v>79</v>
      </c>
      <c r="G3" s="43" t="s">
        <v>80</v>
      </c>
      <c r="H3" s="43" t="s">
        <v>81</v>
      </c>
      <c r="I3" s="43" t="s">
        <v>82</v>
      </c>
      <c r="J3" s="43" t="s">
        <v>83</v>
      </c>
      <c r="K3" s="43" t="s">
        <v>84</v>
      </c>
      <c r="L3" s="43" t="s">
        <v>85</v>
      </c>
      <c r="M3" s="43" t="s">
        <v>86</v>
      </c>
      <c r="N3" s="43" t="s">
        <v>173</v>
      </c>
    </row>
    <row r="4" spans="1:14">
      <c r="A4" s="45" t="s">
        <v>38</v>
      </c>
      <c r="B4" s="46">
        <v>147.1</v>
      </c>
      <c r="C4" s="46">
        <v>153.30000000000001</v>
      </c>
      <c r="D4" s="46">
        <v>152.69999999999999</v>
      </c>
      <c r="E4" s="46">
        <v>152.30000000000001</v>
      </c>
      <c r="F4" s="46">
        <v>157.6</v>
      </c>
      <c r="G4" s="46">
        <v>163.6</v>
      </c>
      <c r="H4" s="46">
        <v>168.91</v>
      </c>
      <c r="I4" s="47">
        <v>173.69042722052231</v>
      </c>
      <c r="J4" s="47">
        <v>175.42351950718231</v>
      </c>
      <c r="K4" s="47">
        <v>183.45084464646544</v>
      </c>
      <c r="L4" s="47">
        <v>192.58507214899066</v>
      </c>
      <c r="M4" s="47">
        <v>201.93248565827091</v>
      </c>
      <c r="N4" s="47">
        <v>213.13137484216182</v>
      </c>
    </row>
    <row r="5" spans="1:14">
      <c r="A5" s="48" t="s">
        <v>39</v>
      </c>
      <c r="H5" s="74"/>
      <c r="I5" s="47"/>
      <c r="J5" s="47"/>
      <c r="K5" s="47"/>
      <c r="L5" s="47"/>
      <c r="M5" s="47"/>
      <c r="N5" s="47"/>
    </row>
    <row r="6" spans="1:14">
      <c r="A6" s="48" t="s">
        <v>40</v>
      </c>
      <c r="B6" s="46">
        <v>125.3</v>
      </c>
      <c r="C6" s="46">
        <v>132</v>
      </c>
      <c r="D6" s="46">
        <v>133.9</v>
      </c>
      <c r="E6" s="46">
        <v>132.6</v>
      </c>
      <c r="F6" s="46">
        <v>135.5</v>
      </c>
      <c r="G6" s="46">
        <v>140</v>
      </c>
      <c r="H6" s="46">
        <v>146.15886550416045</v>
      </c>
      <c r="I6" s="47">
        <v>147.22618618780874</v>
      </c>
      <c r="J6" s="47">
        <v>150.98252913138342</v>
      </c>
      <c r="K6" s="47">
        <v>157.01681625498725</v>
      </c>
      <c r="L6" s="47">
        <v>164.21438522826597</v>
      </c>
      <c r="M6" s="47">
        <v>172.18942820092235</v>
      </c>
      <c r="N6" s="47">
        <v>181.03656237563985</v>
      </c>
    </row>
    <row r="7" spans="1:14">
      <c r="A7" s="48" t="s">
        <v>41</v>
      </c>
      <c r="B7" s="46">
        <v>21.7</v>
      </c>
      <c r="C7" s="46">
        <v>22.1</v>
      </c>
      <c r="D7" s="46">
        <v>20.3</v>
      </c>
      <c r="E7" s="46">
        <v>20.6</v>
      </c>
      <c r="F7" s="46">
        <v>20.9</v>
      </c>
      <c r="G7" s="46">
        <v>23.6</v>
      </c>
      <c r="H7" s="46">
        <v>24.327420291239658</v>
      </c>
      <c r="I7" s="47">
        <v>28.730373876167953</v>
      </c>
      <c r="J7" s="47">
        <v>27.337070317746171</v>
      </c>
      <c r="K7" s="47">
        <v>29.439551673278796</v>
      </c>
      <c r="L7" s="47">
        <v>31.582268976880396</v>
      </c>
      <c r="M7" s="47">
        <v>32.997795411383159</v>
      </c>
      <c r="N7" s="47">
        <v>35.099419884672152</v>
      </c>
    </row>
    <row r="8" spans="1:14">
      <c r="A8" s="49" t="s">
        <v>87</v>
      </c>
      <c r="B8" s="46">
        <v>36.6</v>
      </c>
      <c r="C8" s="46">
        <v>43</v>
      </c>
      <c r="D8" s="46">
        <v>43.1</v>
      </c>
      <c r="E8" s="46">
        <v>40.5</v>
      </c>
      <c r="F8" s="46">
        <v>40.299999999999997</v>
      </c>
      <c r="G8" s="46">
        <v>43</v>
      </c>
      <c r="H8" s="46">
        <v>44.40997017878999</v>
      </c>
      <c r="I8" s="47">
        <v>46.135303644167884</v>
      </c>
      <c r="J8" s="47">
        <v>50.567729904918089</v>
      </c>
      <c r="K8" s="47">
        <v>51.634998314799894</v>
      </c>
      <c r="L8" s="47">
        <v>53.329372999997801</v>
      </c>
      <c r="M8" s="47">
        <v>54.223138238875741</v>
      </c>
      <c r="N8" s="47">
        <v>54.270444312904509</v>
      </c>
    </row>
    <row r="9" spans="1:14">
      <c r="A9" s="50" t="s">
        <v>39</v>
      </c>
      <c r="H9" s="74"/>
      <c r="I9" s="47"/>
      <c r="J9" s="47"/>
      <c r="K9" s="47"/>
      <c r="L9" s="47"/>
      <c r="M9" s="47"/>
      <c r="N9" s="47"/>
    </row>
    <row r="10" spans="1:14">
      <c r="A10" s="51" t="s">
        <v>94</v>
      </c>
      <c r="B10" s="46">
        <v>31.1</v>
      </c>
      <c r="C10" s="46">
        <v>35.700000000000003</v>
      </c>
      <c r="D10" s="46">
        <v>33.9</v>
      </c>
      <c r="E10" s="46">
        <v>36.1</v>
      </c>
      <c r="F10" s="46">
        <v>36.799999999999997</v>
      </c>
      <c r="G10" s="46">
        <v>40.9</v>
      </c>
      <c r="H10" s="46">
        <v>43.871970178789994</v>
      </c>
      <c r="I10" s="47">
        <v>45.900303644167884</v>
      </c>
      <c r="J10" s="47">
        <v>48.897729904918087</v>
      </c>
      <c r="K10" s="47">
        <v>49.444998314799896</v>
      </c>
      <c r="L10" s="47">
        <v>50.954372999997801</v>
      </c>
      <c r="M10" s="47">
        <v>52.033138238875743</v>
      </c>
      <c r="N10" s="47">
        <v>52.265444312904513</v>
      </c>
    </row>
    <row r="11" spans="1:14">
      <c r="A11" s="51" t="s">
        <v>95</v>
      </c>
      <c r="B11" s="46">
        <v>5.6</v>
      </c>
      <c r="C11" s="46">
        <v>7.3</v>
      </c>
      <c r="D11" s="46">
        <v>9.1999999999999993</v>
      </c>
      <c r="E11" s="46">
        <v>4.4000000000000004</v>
      </c>
      <c r="F11" s="46">
        <v>3.6</v>
      </c>
      <c r="G11" s="46">
        <v>2.1</v>
      </c>
      <c r="H11" s="46">
        <v>0.53800000000000003</v>
      </c>
      <c r="I11" s="47">
        <v>0.23499999999999999</v>
      </c>
      <c r="J11" s="47">
        <v>1.67</v>
      </c>
      <c r="K11" s="47">
        <v>2.19</v>
      </c>
      <c r="L11" s="47">
        <v>2.375</v>
      </c>
      <c r="M11" s="47">
        <v>2.19</v>
      </c>
      <c r="N11" s="47">
        <v>2.0049999999999999</v>
      </c>
    </row>
    <row r="12" spans="1:14">
      <c r="A12" s="49" t="s">
        <v>43</v>
      </c>
      <c r="B12" s="46">
        <v>0.9</v>
      </c>
      <c r="C12" s="46">
        <v>1.5</v>
      </c>
      <c r="D12" s="46">
        <v>2</v>
      </c>
      <c r="E12" s="46">
        <v>1.7</v>
      </c>
      <c r="F12" s="46">
        <v>1.1000000000000001</v>
      </c>
      <c r="G12" s="46">
        <v>0.1</v>
      </c>
      <c r="H12" s="46">
        <v>-0.56200000000000006</v>
      </c>
      <c r="I12" s="47">
        <v>-0.76500000000000001</v>
      </c>
      <c r="J12" s="47">
        <v>-0.80500000000000005</v>
      </c>
      <c r="K12" s="47">
        <v>-0.67</v>
      </c>
      <c r="L12" s="47">
        <v>-0.59499999999999997</v>
      </c>
      <c r="M12" s="47">
        <v>-0.59</v>
      </c>
      <c r="N12" s="47">
        <v>-0.51500000000000001</v>
      </c>
    </row>
    <row r="13" spans="1:14">
      <c r="A13" s="49" t="s">
        <v>50</v>
      </c>
      <c r="B13" s="46">
        <v>26.2</v>
      </c>
      <c r="C13" s="46">
        <v>27.3</v>
      </c>
      <c r="D13" s="46">
        <v>26.8</v>
      </c>
      <c r="E13" s="46">
        <v>26.6</v>
      </c>
      <c r="F13" s="46">
        <v>26.9</v>
      </c>
      <c r="G13" s="46">
        <v>27.2</v>
      </c>
      <c r="H13" s="46">
        <v>27.622</v>
      </c>
      <c r="I13" s="47">
        <v>27.94397097902856</v>
      </c>
      <c r="J13" s="47">
        <v>27.405157558816661</v>
      </c>
      <c r="K13" s="47">
        <v>27.919666047719364</v>
      </c>
      <c r="L13" s="47">
        <v>28.493339151584653</v>
      </c>
      <c r="M13" s="47">
        <v>29.18807073054278</v>
      </c>
      <c r="N13" s="47">
        <v>30.004158935545707</v>
      </c>
    </row>
    <row r="14" spans="1:14">
      <c r="A14" s="49" t="s">
        <v>45</v>
      </c>
      <c r="B14" s="46">
        <v>2.5</v>
      </c>
      <c r="C14" s="46">
        <v>3.6</v>
      </c>
      <c r="D14" s="46">
        <v>4.3</v>
      </c>
      <c r="E14" s="46">
        <v>3.9</v>
      </c>
      <c r="F14" s="46">
        <v>3.9</v>
      </c>
      <c r="G14" s="46">
        <v>5.6</v>
      </c>
      <c r="H14" s="46">
        <v>7.0602453493600059</v>
      </c>
      <c r="I14" s="47">
        <v>7.25</v>
      </c>
      <c r="J14" s="47">
        <v>7.3942901731222639</v>
      </c>
      <c r="K14" s="47">
        <v>8.3374312998970854</v>
      </c>
      <c r="L14" s="47">
        <v>10.266904405500544</v>
      </c>
      <c r="M14" s="47">
        <v>9.995075296238694</v>
      </c>
      <c r="N14" s="47">
        <v>11.045770181172763</v>
      </c>
    </row>
    <row r="15" spans="1:14">
      <c r="A15" s="49" t="s">
        <v>96</v>
      </c>
      <c r="B15" s="46">
        <v>2.4</v>
      </c>
      <c r="C15" s="46">
        <v>2.7</v>
      </c>
      <c r="D15" s="46">
        <v>2.9</v>
      </c>
      <c r="E15" s="46">
        <v>3.1</v>
      </c>
      <c r="F15" s="46">
        <v>3.4</v>
      </c>
      <c r="G15" s="46">
        <v>3.8</v>
      </c>
      <c r="H15" s="46">
        <v>4.6760000000000002</v>
      </c>
      <c r="I15" s="47">
        <v>4.693087495076095</v>
      </c>
      <c r="J15" s="47">
        <v>4.9331211956447039</v>
      </c>
      <c r="K15" s="47">
        <v>4.9331836584056399</v>
      </c>
      <c r="L15" s="47">
        <v>5.0771262716371268</v>
      </c>
      <c r="M15" s="47">
        <v>5.3700056864360626</v>
      </c>
      <c r="N15" s="47">
        <v>5.6971748334224497</v>
      </c>
    </row>
    <row r="16" spans="1:14">
      <c r="A16" s="49" t="s">
        <v>47</v>
      </c>
      <c r="B16" s="46">
        <v>7.9</v>
      </c>
      <c r="C16" s="46">
        <v>8.9</v>
      </c>
      <c r="D16" s="46">
        <v>8.9</v>
      </c>
      <c r="E16" s="46">
        <v>9.1</v>
      </c>
      <c r="F16" s="46">
        <v>12.5</v>
      </c>
      <c r="G16" s="46">
        <v>13.8</v>
      </c>
      <c r="H16" s="46">
        <v>14.175880108530002</v>
      </c>
      <c r="I16" s="47">
        <v>14.788443189927255</v>
      </c>
      <c r="J16" s="47">
        <v>15.547707031449333</v>
      </c>
      <c r="K16" s="47">
        <v>16.631352847765182</v>
      </c>
      <c r="L16" s="47">
        <v>17.898718911537813</v>
      </c>
      <c r="M16" s="47">
        <v>19.328492827351628</v>
      </c>
      <c r="N16" s="47">
        <v>20.701978283010806</v>
      </c>
    </row>
    <row r="17" spans="1:14">
      <c r="A17" s="48" t="s">
        <v>39</v>
      </c>
      <c r="H17" s="74"/>
      <c r="I17" s="47"/>
      <c r="J17" s="47"/>
      <c r="K17" s="47"/>
      <c r="L17" s="47"/>
      <c r="M17" s="47"/>
      <c r="N17" s="47"/>
    </row>
    <row r="18" spans="1:14">
      <c r="A18" s="48" t="s">
        <v>48</v>
      </c>
      <c r="B18" s="46">
        <v>4.9000000000000004</v>
      </c>
      <c r="C18" s="46">
        <v>6</v>
      </c>
      <c r="D18" s="46">
        <v>6.1</v>
      </c>
      <c r="E18" s="46">
        <v>6.9</v>
      </c>
      <c r="F18" s="46">
        <v>9.4</v>
      </c>
      <c r="G18" s="46">
        <v>10.9</v>
      </c>
      <c r="H18" s="46">
        <v>10.8558</v>
      </c>
      <c r="I18" s="47">
        <v>11.293509388957377</v>
      </c>
      <c r="J18" s="47">
        <v>12.231777015107145</v>
      </c>
      <c r="K18" s="47">
        <v>13.182390971176551</v>
      </c>
      <c r="L18" s="47">
        <v>14.312945305510162</v>
      </c>
      <c r="M18" s="47">
        <v>15.598116288688493</v>
      </c>
      <c r="N18" s="47">
        <v>16.821445118789267</v>
      </c>
    </row>
    <row r="19" spans="1:14" ht="18" customHeight="1">
      <c r="A19" s="48" t="s">
        <v>49</v>
      </c>
      <c r="B19" s="46">
        <v>3</v>
      </c>
      <c r="C19" s="46">
        <v>3</v>
      </c>
      <c r="D19" s="46">
        <v>2.8</v>
      </c>
      <c r="E19" s="46">
        <v>2.2000000000000002</v>
      </c>
      <c r="F19" s="46">
        <v>3.1</v>
      </c>
      <c r="G19" s="46">
        <v>2.9</v>
      </c>
      <c r="H19" s="46">
        <v>3.3200801085300009</v>
      </c>
      <c r="I19" s="47">
        <v>3.4949338009698789</v>
      </c>
      <c r="J19" s="47">
        <v>3.3159300163421874</v>
      </c>
      <c r="K19" s="47">
        <v>3.4489618765886316</v>
      </c>
      <c r="L19" s="47">
        <v>3.5857736060276522</v>
      </c>
      <c r="M19" s="47">
        <v>3.7303765386631338</v>
      </c>
      <c r="N19" s="47">
        <v>3.8805331642215388</v>
      </c>
    </row>
    <row r="20" spans="1:14" ht="30" customHeight="1">
      <c r="A20" s="49" t="s">
        <v>97</v>
      </c>
      <c r="B20" s="46">
        <v>96.6</v>
      </c>
      <c r="C20" s="46">
        <v>97.7</v>
      </c>
      <c r="D20" s="46">
        <v>101.6</v>
      </c>
      <c r="E20" s="46">
        <v>104.5</v>
      </c>
      <c r="F20" s="46">
        <v>107.3</v>
      </c>
      <c r="G20" s="46">
        <v>110.3</v>
      </c>
      <c r="H20" s="46">
        <v>114.06100000000002</v>
      </c>
      <c r="I20" s="47">
        <v>124.37128023100279</v>
      </c>
      <c r="J20" s="47">
        <v>129.10551694288955</v>
      </c>
      <c r="K20" s="47">
        <v>133.02765624997224</v>
      </c>
      <c r="L20" s="47">
        <v>138.78533897971499</v>
      </c>
      <c r="M20" s="47">
        <v>145.39296817626436</v>
      </c>
      <c r="N20" s="47">
        <v>152.05797197271968</v>
      </c>
    </row>
    <row r="21" spans="1:14">
      <c r="A21" s="49" t="s">
        <v>164</v>
      </c>
      <c r="B21" s="46">
        <v>73.5</v>
      </c>
      <c r="C21" s="46">
        <v>86.3</v>
      </c>
      <c r="D21" s="46">
        <v>98.1</v>
      </c>
      <c r="E21" s="46">
        <v>100.7</v>
      </c>
      <c r="F21" s="46">
        <v>106.5</v>
      </c>
      <c r="G21" s="46">
        <v>111.2</v>
      </c>
      <c r="H21" s="46">
        <v>116.425</v>
      </c>
      <c r="I21" s="47">
        <v>120.02514558795885</v>
      </c>
      <c r="J21" s="47">
        <v>124.66580937013742</v>
      </c>
      <c r="K21" s="47">
        <v>129.93581393157496</v>
      </c>
      <c r="L21" s="47">
        <v>136.07337762528707</v>
      </c>
      <c r="M21" s="47">
        <v>142.04163292210208</v>
      </c>
      <c r="N21" s="47">
        <v>147.60500683655494</v>
      </c>
    </row>
    <row r="22" spans="1:14">
      <c r="A22" s="49" t="s">
        <v>98</v>
      </c>
      <c r="B22" s="46">
        <v>11.3</v>
      </c>
      <c r="C22" s="46">
        <v>13.2</v>
      </c>
      <c r="D22" s="46">
        <v>14</v>
      </c>
      <c r="E22" s="46">
        <v>13.7</v>
      </c>
      <c r="F22" s="46">
        <v>13.7</v>
      </c>
      <c r="G22" s="46">
        <v>13.7</v>
      </c>
      <c r="H22" s="46">
        <v>14.089</v>
      </c>
      <c r="I22" s="47">
        <v>13.894</v>
      </c>
      <c r="J22" s="47">
        <v>14.098570096470539</v>
      </c>
      <c r="K22" s="47">
        <v>14.172993512156619</v>
      </c>
      <c r="L22" s="47">
        <v>14.149192674865441</v>
      </c>
      <c r="M22" s="47">
        <v>14.649495341015538</v>
      </c>
      <c r="N22" s="47">
        <v>15.02349140590162</v>
      </c>
    </row>
    <row r="23" spans="1:14">
      <c r="A23" s="49" t="s">
        <v>51</v>
      </c>
      <c r="B23" s="46">
        <v>9.5</v>
      </c>
      <c r="C23" s="46">
        <v>9.3000000000000007</v>
      </c>
      <c r="D23" s="46">
        <v>9.9</v>
      </c>
      <c r="E23" s="46">
        <v>9.6</v>
      </c>
      <c r="F23" s="46">
        <v>9.6</v>
      </c>
      <c r="G23" s="46">
        <v>9.3000000000000007</v>
      </c>
      <c r="H23" s="46">
        <v>9.106015833999999</v>
      </c>
      <c r="I23" s="47">
        <v>9.2219423515862857</v>
      </c>
      <c r="J23" s="47">
        <v>9.2035915049226933</v>
      </c>
      <c r="K23" s="47">
        <v>9.3836594898033105</v>
      </c>
      <c r="L23" s="47">
        <v>9.3736848152973025</v>
      </c>
      <c r="M23" s="47">
        <v>9.3558135707725416</v>
      </c>
      <c r="N23" s="47">
        <v>9.3189495704119469</v>
      </c>
    </row>
    <row r="24" spans="1:14">
      <c r="A24" s="49" t="s">
        <v>52</v>
      </c>
      <c r="B24" s="52">
        <v>2.7</v>
      </c>
      <c r="C24" s="52">
        <v>2.7</v>
      </c>
      <c r="D24" s="52">
        <v>2.9</v>
      </c>
      <c r="E24" s="52">
        <v>3</v>
      </c>
      <c r="F24" s="52">
        <v>2.9</v>
      </c>
      <c r="G24" s="46">
        <v>3</v>
      </c>
      <c r="H24" s="46">
        <v>3.1349430034600001</v>
      </c>
      <c r="I24" s="47">
        <v>3.3559346787617534</v>
      </c>
      <c r="J24" s="47">
        <v>3.4544182252724829</v>
      </c>
      <c r="K24" s="47">
        <v>3.6170756351291966</v>
      </c>
      <c r="L24" s="47">
        <v>3.7942071334551071</v>
      </c>
      <c r="M24" s="47">
        <v>3.9464420944674163</v>
      </c>
      <c r="N24" s="47">
        <v>4.099262923870123</v>
      </c>
    </row>
    <row r="25" spans="1:14">
      <c r="A25" s="49" t="s">
        <v>53</v>
      </c>
      <c r="B25" s="52">
        <v>3</v>
      </c>
      <c r="C25" s="52">
        <v>3.1</v>
      </c>
      <c r="D25" s="52">
        <v>3.4</v>
      </c>
      <c r="E25" s="52">
        <v>3.5</v>
      </c>
      <c r="F25" s="52">
        <v>3.7</v>
      </c>
      <c r="G25" s="46">
        <v>3.8</v>
      </c>
      <c r="H25" s="46">
        <v>3.9870002342599999</v>
      </c>
      <c r="I25" s="47">
        <v>4.1744419156542207</v>
      </c>
      <c r="J25" s="47">
        <v>4.3259082802330937</v>
      </c>
      <c r="K25" s="47">
        <v>4.6008329559867445</v>
      </c>
      <c r="L25" s="47">
        <v>4.9056250684058282</v>
      </c>
      <c r="M25" s="47">
        <v>5.1757220100266386</v>
      </c>
      <c r="N25" s="47">
        <v>5.4483648609510515</v>
      </c>
    </row>
    <row r="26" spans="1:14">
      <c r="A26" s="49" t="s">
        <v>54</v>
      </c>
      <c r="B26" s="52">
        <v>3.5</v>
      </c>
      <c r="C26" s="52">
        <v>3.7</v>
      </c>
      <c r="D26" s="52">
        <v>3.8</v>
      </c>
      <c r="E26" s="52">
        <v>3.6</v>
      </c>
      <c r="F26" s="52">
        <v>3.7</v>
      </c>
      <c r="G26" s="46">
        <v>3.7</v>
      </c>
      <c r="H26" s="46">
        <v>3.5744090149600001</v>
      </c>
      <c r="I26" s="47">
        <v>3.6202527583290349</v>
      </c>
      <c r="J26" s="47">
        <v>3.8419237024686921</v>
      </c>
      <c r="K26" s="47">
        <v>3.9674683936123647</v>
      </c>
      <c r="L26" s="47">
        <v>4.0592083482137413</v>
      </c>
      <c r="M26" s="47">
        <v>4.1194161078368765</v>
      </c>
      <c r="N26" s="47">
        <v>4.195090384113553</v>
      </c>
    </row>
    <row r="27" spans="1:14">
      <c r="A27" s="49" t="s">
        <v>57</v>
      </c>
      <c r="B27" s="53">
        <v>1.9</v>
      </c>
      <c r="C27" s="53">
        <v>2.2000000000000002</v>
      </c>
      <c r="D27" s="53">
        <v>2.6</v>
      </c>
      <c r="E27" s="53">
        <v>2.8</v>
      </c>
      <c r="F27" s="53">
        <v>3</v>
      </c>
      <c r="G27" s="53">
        <v>3.2</v>
      </c>
      <c r="H27" s="53">
        <v>3.0404</v>
      </c>
      <c r="I27" s="47">
        <v>3.227838026238846</v>
      </c>
      <c r="J27" s="47">
        <v>3.3500699044982429</v>
      </c>
      <c r="K27" s="47">
        <v>3.4865719041290077</v>
      </c>
      <c r="L27" s="47">
        <v>3.6531771498215493</v>
      </c>
      <c r="M27" s="47">
        <v>3.8424699655504835</v>
      </c>
      <c r="N27" s="47">
        <v>4.0366874084480058</v>
      </c>
    </row>
    <row r="28" spans="1:14">
      <c r="A28" s="49" t="s">
        <v>58</v>
      </c>
      <c r="B28" s="53">
        <v>2.2999999999999998</v>
      </c>
      <c r="C28" s="53">
        <v>2.5</v>
      </c>
      <c r="D28" s="53">
        <v>3</v>
      </c>
      <c r="E28" s="53">
        <v>3</v>
      </c>
      <c r="F28" s="53">
        <v>3</v>
      </c>
      <c r="G28" s="53">
        <v>3</v>
      </c>
      <c r="H28" s="53">
        <v>3.7176000000000005</v>
      </c>
      <c r="I28" s="47">
        <v>4.9303699208726153</v>
      </c>
      <c r="J28" s="47">
        <v>5.8407462699991584</v>
      </c>
      <c r="K28" s="47">
        <v>5.9802245112227803</v>
      </c>
      <c r="L28" s="47">
        <v>5.9739310546655888</v>
      </c>
      <c r="M28" s="47">
        <v>6.0064872215373475</v>
      </c>
      <c r="N28" s="47">
        <v>6.0999215443552659</v>
      </c>
    </row>
    <row r="29" spans="1:14">
      <c r="A29" s="49" t="s">
        <v>59</v>
      </c>
      <c r="B29" s="55">
        <v>0.9</v>
      </c>
      <c r="C29" s="52">
        <v>1.1000000000000001</v>
      </c>
      <c r="D29" s="52">
        <v>1.1000000000000001</v>
      </c>
      <c r="E29" s="52">
        <v>1.1000000000000001</v>
      </c>
      <c r="F29" s="53">
        <v>1.2</v>
      </c>
      <c r="G29" s="53">
        <v>1.1000000000000001</v>
      </c>
      <c r="H29" s="53">
        <v>0.88129999999999997</v>
      </c>
      <c r="I29" s="54">
        <v>0.92036640816120874</v>
      </c>
      <c r="J29" s="54">
        <v>0.79890073838758402</v>
      </c>
      <c r="K29" s="54">
        <v>0.7081071506517187</v>
      </c>
      <c r="L29" s="54">
        <v>0.65573553137238894</v>
      </c>
      <c r="M29" s="54">
        <v>0.62383449151754855</v>
      </c>
      <c r="N29" s="47">
        <v>0.61320297806166291</v>
      </c>
    </row>
    <row r="30" spans="1:14">
      <c r="A30" s="49" t="s">
        <v>60</v>
      </c>
      <c r="B30" s="53">
        <v>0.7</v>
      </c>
      <c r="C30" s="53">
        <v>0.7</v>
      </c>
      <c r="D30" s="53">
        <v>0.7</v>
      </c>
      <c r="E30" s="53">
        <v>0.7</v>
      </c>
      <c r="F30" s="53">
        <v>1.2</v>
      </c>
      <c r="G30" s="53">
        <v>1.6</v>
      </c>
      <c r="H30" s="53">
        <v>1.7969999999999999</v>
      </c>
      <c r="I30" s="54">
        <v>1.8971190237795155</v>
      </c>
      <c r="J30" s="54">
        <v>1.9120246780732058</v>
      </c>
      <c r="K30" s="54">
        <v>1.9946286155037873</v>
      </c>
      <c r="L30" s="54">
        <v>2.2073005313800715</v>
      </c>
      <c r="M30" s="54">
        <v>2.2346543853356113</v>
      </c>
      <c r="N30" s="47">
        <v>2.2134198374173555</v>
      </c>
    </row>
    <row r="31" spans="1:14">
      <c r="A31" s="49" t="s">
        <v>61</v>
      </c>
      <c r="B31" s="55">
        <v>0.3</v>
      </c>
      <c r="C31" s="52">
        <v>0.3</v>
      </c>
      <c r="D31" s="52">
        <v>0.3</v>
      </c>
      <c r="E31" s="52">
        <v>0.3</v>
      </c>
      <c r="F31" s="53">
        <v>0.3</v>
      </c>
      <c r="G31" s="53">
        <v>0.4</v>
      </c>
      <c r="H31" s="53">
        <v>0.34799999999999998</v>
      </c>
      <c r="I31" s="54">
        <v>0.36478979038247661</v>
      </c>
      <c r="J31" s="54">
        <v>0.34600575875813988</v>
      </c>
      <c r="K31" s="54">
        <v>0.36687687575448391</v>
      </c>
      <c r="L31" s="54">
        <v>0.3619861026365202</v>
      </c>
      <c r="M31" s="54">
        <v>0.36511747261892752</v>
      </c>
      <c r="N31" s="47">
        <v>0.36959094557212335</v>
      </c>
    </row>
    <row r="32" spans="1:14">
      <c r="A32" s="49" t="s">
        <v>62</v>
      </c>
      <c r="B32" s="55">
        <v>2.7</v>
      </c>
      <c r="C32" s="52">
        <v>3</v>
      </c>
      <c r="D32" s="52">
        <v>2.9</v>
      </c>
      <c r="E32" s="52">
        <v>2.9</v>
      </c>
      <c r="F32" s="53">
        <v>2.9</v>
      </c>
      <c r="G32" s="53">
        <v>3</v>
      </c>
      <c r="H32" s="53">
        <v>3.0833000000000004</v>
      </c>
      <c r="I32" s="54">
        <v>3.2822431498034939</v>
      </c>
      <c r="J32" s="54">
        <v>3.3838884728284522</v>
      </c>
      <c r="K32" s="54">
        <v>3.4504840017854534</v>
      </c>
      <c r="L32" s="54">
        <v>3.4840981459694667</v>
      </c>
      <c r="M32" s="54">
        <v>3.4792421627378673</v>
      </c>
      <c r="N32" s="47">
        <v>3.4650308787386201</v>
      </c>
    </row>
    <row r="33" spans="1:18">
      <c r="A33" s="49" t="s">
        <v>55</v>
      </c>
      <c r="B33" s="55">
        <v>1.5</v>
      </c>
      <c r="C33" s="52">
        <v>1.5</v>
      </c>
      <c r="D33" s="52">
        <v>1.7</v>
      </c>
      <c r="E33" s="52">
        <v>1.7</v>
      </c>
      <c r="F33" s="53">
        <v>2.1</v>
      </c>
      <c r="G33" s="53">
        <v>2.1</v>
      </c>
      <c r="H33" s="53">
        <v>2.7589999999999995</v>
      </c>
      <c r="I33" s="54">
        <v>2.7379294326742767</v>
      </c>
      <c r="J33" s="54">
        <v>2.8815642880854173</v>
      </c>
      <c r="K33" s="54">
        <v>2.983651623351844</v>
      </c>
      <c r="L33" s="54">
        <v>3.0990558387783285</v>
      </c>
      <c r="M33" s="54">
        <v>3.2098307597172151</v>
      </c>
      <c r="N33" s="47">
        <v>3.3019135221845373</v>
      </c>
    </row>
    <row r="34" spans="1:18">
      <c r="A34" s="49" t="s">
        <v>63</v>
      </c>
      <c r="B34" s="55"/>
      <c r="C34" s="52"/>
      <c r="D34" s="52"/>
      <c r="E34" s="52"/>
      <c r="H34" s="74"/>
      <c r="I34" s="47"/>
      <c r="J34" s="47"/>
      <c r="K34" s="47"/>
      <c r="L34" s="47"/>
      <c r="M34" s="47"/>
      <c r="N34" s="47"/>
    </row>
    <row r="35" spans="1:18">
      <c r="A35" s="49" t="s">
        <v>64</v>
      </c>
      <c r="B35" s="53">
        <v>0</v>
      </c>
      <c r="C35" s="53">
        <v>0</v>
      </c>
      <c r="D35" s="53">
        <v>1.8</v>
      </c>
      <c r="E35" s="53">
        <v>1.6</v>
      </c>
      <c r="F35" s="53">
        <v>2.2999999999999998</v>
      </c>
      <c r="G35" s="53">
        <v>2.8</v>
      </c>
      <c r="H35" s="53">
        <v>3.379</v>
      </c>
      <c r="I35" s="47">
        <v>2.8626165169212503</v>
      </c>
      <c r="J35" s="47">
        <v>2.6757946630478036</v>
      </c>
      <c r="K35" s="47">
        <v>2.5605385562833671</v>
      </c>
      <c r="L35" s="47">
        <v>2.4944380336696073</v>
      </c>
      <c r="M35" s="47">
        <v>2.4228558684593171</v>
      </c>
      <c r="N35" s="47">
        <v>1.2852287554189696</v>
      </c>
    </row>
    <row r="36" spans="1:18">
      <c r="A36" s="49" t="s">
        <v>65</v>
      </c>
      <c r="B36" s="56"/>
      <c r="C36" s="13"/>
      <c r="H36" s="74"/>
      <c r="I36" s="47">
        <v>1.0049999999999999</v>
      </c>
      <c r="J36" s="47">
        <v>1.262</v>
      </c>
      <c r="K36" s="47">
        <v>1.196</v>
      </c>
      <c r="L36" s="47">
        <v>1.1960000000000002</v>
      </c>
      <c r="M36" s="47">
        <v>1.208</v>
      </c>
      <c r="N36" s="47">
        <v>1.238</v>
      </c>
    </row>
    <row r="37" spans="1:18">
      <c r="A37" s="49" t="s">
        <v>69</v>
      </c>
      <c r="B37" s="53">
        <v>5.7</v>
      </c>
      <c r="C37" s="53">
        <v>5.8</v>
      </c>
      <c r="D37" s="53">
        <v>5.9</v>
      </c>
      <c r="E37" s="53">
        <v>6</v>
      </c>
      <c r="F37" s="53">
        <v>6.1</v>
      </c>
      <c r="G37" s="53">
        <v>5.9</v>
      </c>
      <c r="H37" s="53">
        <v>5.7080000000000002</v>
      </c>
      <c r="I37" s="47">
        <v>5.7747094797341649</v>
      </c>
      <c r="J37" s="47">
        <v>5.9627643959199288</v>
      </c>
      <c r="K37" s="47">
        <v>6.0890640189399949</v>
      </c>
      <c r="L37" s="47">
        <v>6.245072778366012</v>
      </c>
      <c r="M37" s="47">
        <v>6.45173326994035</v>
      </c>
      <c r="N37" s="47">
        <v>6.7218645200042184</v>
      </c>
    </row>
    <row r="38" spans="1:18">
      <c r="A38" s="49" t="s">
        <v>71</v>
      </c>
      <c r="B38" s="56">
        <v>23.3</v>
      </c>
      <c r="C38" s="56">
        <v>23.6</v>
      </c>
      <c r="D38" s="56">
        <v>25</v>
      </c>
      <c r="E38" s="56">
        <v>26.1</v>
      </c>
      <c r="F38" s="56">
        <v>26.9</v>
      </c>
      <c r="G38" s="56">
        <v>27.2</v>
      </c>
      <c r="H38" s="56">
        <v>28.783000000000001</v>
      </c>
      <c r="I38" s="47">
        <v>28.980740820500785</v>
      </c>
      <c r="J38" s="47">
        <v>29.342524786579983</v>
      </c>
      <c r="K38" s="47">
        <v>30.274290396925281</v>
      </c>
      <c r="L38" s="47">
        <v>31.243385311334059</v>
      </c>
      <c r="M38" s="47">
        <v>31.768331816182947</v>
      </c>
      <c r="N38" s="47">
        <v>32.255615549765089</v>
      </c>
    </row>
    <row r="39" spans="1:18">
      <c r="A39" s="49" t="s">
        <v>139</v>
      </c>
      <c r="B39" s="56">
        <v>25.1</v>
      </c>
      <c r="C39" s="56">
        <v>25.6</v>
      </c>
      <c r="D39" s="56">
        <v>25.9</v>
      </c>
      <c r="E39" s="56">
        <v>26.1</v>
      </c>
      <c r="F39" s="56">
        <v>27.4</v>
      </c>
      <c r="G39" s="56">
        <v>28.1</v>
      </c>
      <c r="H39" s="56">
        <v>28.989000000000001</v>
      </c>
      <c r="I39" s="47">
        <v>30.424913859919759</v>
      </c>
      <c r="J39" s="47">
        <v>31.798382594408309</v>
      </c>
      <c r="K39" s="47">
        <v>33.174416421101029</v>
      </c>
      <c r="L39" s="47">
        <v>34.582401777025787</v>
      </c>
      <c r="M39" s="47">
        <v>35.643043665811042</v>
      </c>
      <c r="N39" s="47">
        <v>36.746630694203091</v>
      </c>
    </row>
    <row r="40" spans="1:18">
      <c r="A40" s="49" t="s">
        <v>99</v>
      </c>
      <c r="B40" s="53">
        <v>3</v>
      </c>
      <c r="C40" s="53">
        <v>3.1</v>
      </c>
      <c r="D40" s="53">
        <v>3.1</v>
      </c>
      <c r="E40" s="53">
        <v>3.1</v>
      </c>
      <c r="F40" s="53">
        <v>3.1</v>
      </c>
      <c r="G40" s="53">
        <v>3.1</v>
      </c>
      <c r="H40" s="53">
        <v>3.1150000000000002</v>
      </c>
      <c r="I40" s="47">
        <v>3.1233640003500001</v>
      </c>
      <c r="J40" s="47">
        <v>3.2223950749055676</v>
      </c>
      <c r="K40" s="47">
        <v>3.3101838434391171</v>
      </c>
      <c r="L40" s="47">
        <v>3.3763098693323093</v>
      </c>
      <c r="M40" s="47">
        <v>3.4358316760552703</v>
      </c>
      <c r="N40" s="47">
        <v>3.5007777706971561</v>
      </c>
    </row>
    <row r="41" spans="1:18">
      <c r="A41" s="49" t="s">
        <v>100</v>
      </c>
      <c r="B41" s="53">
        <v>1.1000000000000001</v>
      </c>
      <c r="C41" s="53">
        <v>1.3</v>
      </c>
      <c r="D41" s="53">
        <v>1.5</v>
      </c>
      <c r="E41" s="53">
        <v>2.5</v>
      </c>
      <c r="F41" s="53">
        <v>3.1</v>
      </c>
      <c r="G41" s="53">
        <v>3.7</v>
      </c>
      <c r="H41" s="53">
        <v>4.5860000000000003</v>
      </c>
      <c r="I41" s="47">
        <v>6.976</v>
      </c>
      <c r="J41" s="47">
        <v>9.7370900000000002</v>
      </c>
      <c r="K41" s="47">
        <v>11.441889999999999</v>
      </c>
      <c r="L41" s="47">
        <v>11.65198</v>
      </c>
      <c r="M41" s="47">
        <v>12.15456</v>
      </c>
      <c r="N41" s="47">
        <v>12.984959999999999</v>
      </c>
    </row>
    <row r="42" spans="1:18">
      <c r="A42" s="49" t="s">
        <v>101</v>
      </c>
      <c r="B42" s="53">
        <v>0.1</v>
      </c>
      <c r="C42" s="53">
        <v>0.2</v>
      </c>
      <c r="D42" s="53">
        <v>0.3</v>
      </c>
      <c r="E42" s="53">
        <v>0.3</v>
      </c>
      <c r="F42" s="53">
        <v>0.4</v>
      </c>
      <c r="G42" s="53">
        <v>0.4</v>
      </c>
      <c r="H42" s="53">
        <v>0.503</v>
      </c>
      <c r="I42" s="47">
        <v>0.4584942461703978</v>
      </c>
      <c r="J42" s="47">
        <v>0.41796604344322213</v>
      </c>
      <c r="K42" s="47">
        <v>0.44024941111039928</v>
      </c>
      <c r="L42" s="47">
        <v>0.40037846396767002</v>
      </c>
      <c r="M42" s="47">
        <v>0.33715607961450877</v>
      </c>
      <c r="N42" s="47">
        <v>0.34852520530328468</v>
      </c>
    </row>
    <row r="43" spans="1:18">
      <c r="A43" s="49" t="s">
        <v>67</v>
      </c>
      <c r="B43" s="53"/>
      <c r="C43" s="53"/>
      <c r="D43" s="53"/>
      <c r="E43" s="53"/>
      <c r="F43" s="53"/>
      <c r="G43" s="53"/>
      <c r="H43" s="53"/>
      <c r="I43" s="47"/>
      <c r="J43" s="47">
        <v>2.59</v>
      </c>
      <c r="K43" s="47">
        <v>2.67</v>
      </c>
      <c r="L43" s="47">
        <v>2.77</v>
      </c>
      <c r="M43" s="47">
        <v>2.89</v>
      </c>
      <c r="N43" s="47">
        <v>3.01</v>
      </c>
    </row>
    <row r="44" spans="1:18">
      <c r="A44" s="49" t="s">
        <v>66</v>
      </c>
      <c r="B44" s="53"/>
      <c r="C44" s="53"/>
      <c r="D44" s="53"/>
      <c r="E44" s="53"/>
      <c r="F44" s="53"/>
      <c r="G44" s="53"/>
      <c r="H44" s="53"/>
      <c r="I44" s="47">
        <v>6.5000000000000002E-2</v>
      </c>
      <c r="J44" s="47">
        <v>0.115</v>
      </c>
      <c r="K44" s="47">
        <v>0.14499999999999999</v>
      </c>
      <c r="L44" s="47">
        <v>0.14499999999999999</v>
      </c>
      <c r="M44" s="47">
        <v>7.4999999999999997E-2</v>
      </c>
      <c r="N44" s="47">
        <v>3.7999999999999999E-2</v>
      </c>
    </row>
    <row r="45" spans="1:18">
      <c r="A45" s="49" t="s">
        <v>140</v>
      </c>
      <c r="B45" s="53"/>
      <c r="C45" s="53"/>
      <c r="D45" s="53"/>
      <c r="E45" s="53"/>
      <c r="F45" s="53"/>
      <c r="G45" s="53"/>
      <c r="H45" s="53"/>
      <c r="I45" s="47"/>
      <c r="J45" s="47"/>
      <c r="K45" s="47">
        <v>0.54534525737268258</v>
      </c>
      <c r="L45" s="47">
        <v>0.52515943132017195</v>
      </c>
      <c r="M45" s="47">
        <v>0.48050472204681688</v>
      </c>
      <c r="N45" s="47">
        <v>0.4832414392983721</v>
      </c>
    </row>
    <row r="46" spans="1:18">
      <c r="A46" s="49" t="s">
        <v>143</v>
      </c>
      <c r="B46" s="53">
        <v>5.2</v>
      </c>
      <c r="C46" s="53">
        <v>5.4</v>
      </c>
      <c r="D46" s="53">
        <v>5.9</v>
      </c>
      <c r="E46" s="53">
        <v>6.3</v>
      </c>
      <c r="F46" s="53">
        <v>7.3</v>
      </c>
      <c r="G46" s="53">
        <v>6.9</v>
      </c>
      <c r="H46" s="53">
        <v>6.7206999999998516</v>
      </c>
      <c r="I46" s="54">
        <v>7.6648088370585583</v>
      </c>
      <c r="J46" s="54">
        <v>7.6942261867641264</v>
      </c>
      <c r="K46" s="54">
        <v>7.7793646468072666</v>
      </c>
      <c r="L46" s="54">
        <v>8.0930588379891333</v>
      </c>
      <c r="M46" s="54">
        <v>8.3999239207320215</v>
      </c>
      <c r="N46" s="47">
        <v>8.7034708289260152</v>
      </c>
      <c r="O46" s="73"/>
      <c r="P46" s="73"/>
      <c r="Q46" s="73"/>
      <c r="R46" s="73"/>
    </row>
    <row r="47" spans="1:18">
      <c r="A47" s="57" t="s">
        <v>102</v>
      </c>
      <c r="B47" s="58">
        <v>497.4</v>
      </c>
      <c r="C47" s="58">
        <v>536</v>
      </c>
      <c r="D47" s="58">
        <v>556.20000000000005</v>
      </c>
      <c r="E47" s="58">
        <v>560.29999999999995</v>
      </c>
      <c r="F47" s="58">
        <v>583.29999999999995</v>
      </c>
      <c r="G47" s="58">
        <v>604.4</v>
      </c>
      <c r="H47" s="58">
        <v>628.64376205023996</v>
      </c>
      <c r="I47" s="59">
        <v>657.73252241551609</v>
      </c>
      <c r="J47" s="59">
        <v>683.16682163269081</v>
      </c>
      <c r="K47" s="59">
        <v>710.2538483943564</v>
      </c>
      <c r="L47" s="59">
        <v>741.12101097470668</v>
      </c>
      <c r="M47" s="59">
        <v>769.98811432741979</v>
      </c>
      <c r="N47" s="59">
        <v>800.39965937448005</v>
      </c>
    </row>
    <row r="48" spans="1:18">
      <c r="A48" s="49" t="s">
        <v>74</v>
      </c>
      <c r="B48" s="53">
        <v>5.5</v>
      </c>
      <c r="C48" s="53">
        <v>5.6</v>
      </c>
      <c r="D48" s="53">
        <v>5.9</v>
      </c>
      <c r="E48" s="53">
        <v>5.8</v>
      </c>
      <c r="F48" s="53">
        <v>6</v>
      </c>
      <c r="G48" s="53">
        <v>6.3</v>
      </c>
      <c r="H48" s="53">
        <v>6.1310000000000002</v>
      </c>
      <c r="I48" s="54">
        <v>5.4938415839884671</v>
      </c>
      <c r="J48" s="54">
        <v>5.8688853880916945</v>
      </c>
      <c r="K48" s="54">
        <v>7.1147692308150106</v>
      </c>
      <c r="L48" s="54">
        <v>8.5681491448254246</v>
      </c>
      <c r="M48" s="54">
        <v>9.9514554237151316</v>
      </c>
      <c r="N48" s="54">
        <v>11.249207009227563</v>
      </c>
    </row>
    <row r="49" spans="1:14">
      <c r="A49" s="49" t="s">
        <v>73</v>
      </c>
      <c r="B49" s="53">
        <v>36.299999999999997</v>
      </c>
      <c r="C49" s="53">
        <v>37.799999999999997</v>
      </c>
      <c r="D49" s="53">
        <v>39.799999999999997</v>
      </c>
      <c r="E49" s="53">
        <v>41.6</v>
      </c>
      <c r="F49" s="53">
        <v>43.1</v>
      </c>
      <c r="G49" s="53">
        <v>44.2</v>
      </c>
      <c r="H49" s="53">
        <v>45.384</v>
      </c>
      <c r="I49" s="54">
        <v>48.552006695380108</v>
      </c>
      <c r="J49" s="54">
        <v>50.390566944865569</v>
      </c>
      <c r="K49" s="54">
        <v>52.012266340975941</v>
      </c>
      <c r="L49" s="54">
        <v>53.508023801099277</v>
      </c>
      <c r="M49" s="54">
        <v>56.223309021107966</v>
      </c>
      <c r="N49" s="54">
        <v>59.074047242996286</v>
      </c>
    </row>
    <row r="50" spans="1:14">
      <c r="A50" s="49" t="s">
        <v>141</v>
      </c>
      <c r="B50" s="53">
        <v>-1.6</v>
      </c>
      <c r="C50" s="53">
        <v>-2.2000000000000002</v>
      </c>
      <c r="D50" s="53">
        <v>-2.4</v>
      </c>
      <c r="E50" s="53">
        <v>-0.1</v>
      </c>
      <c r="F50" s="53">
        <v>-0.4</v>
      </c>
      <c r="G50" s="53">
        <v>0.3</v>
      </c>
      <c r="H50" s="53">
        <v>-0.40399999999999636</v>
      </c>
      <c r="I50" s="54">
        <v>-1.168654429946173</v>
      </c>
      <c r="J50" s="54">
        <v>-1.3863743428577209</v>
      </c>
      <c r="K50" s="54">
        <v>-1.4215086944478799</v>
      </c>
      <c r="L50" s="54">
        <v>-1.4387380499855453</v>
      </c>
      <c r="M50" s="54">
        <v>-1.3441638177337154</v>
      </c>
      <c r="N50" s="54">
        <v>-1.543074907903133</v>
      </c>
    </row>
    <row r="51" spans="1:14">
      <c r="A51" s="57" t="s">
        <v>142</v>
      </c>
      <c r="B51" s="58">
        <v>537.6</v>
      </c>
      <c r="C51" s="58">
        <v>577.20000000000005</v>
      </c>
      <c r="D51" s="58">
        <v>599.6</v>
      </c>
      <c r="E51" s="58">
        <v>607.6</v>
      </c>
      <c r="F51" s="58">
        <v>632</v>
      </c>
      <c r="G51" s="58">
        <v>655.1</v>
      </c>
      <c r="H51" s="58">
        <v>679.75476205023995</v>
      </c>
      <c r="I51" s="59">
        <v>710.60971626493847</v>
      </c>
      <c r="J51" s="59">
        <v>738.03989962279036</v>
      </c>
      <c r="K51" s="59">
        <v>767.95937527169951</v>
      </c>
      <c r="L51" s="59">
        <v>801.7584458706458</v>
      </c>
      <c r="M51" s="59">
        <v>834.81871495450923</v>
      </c>
      <c r="N51" s="59">
        <v>869.17983871880074</v>
      </c>
    </row>
    <row r="52" spans="1:14">
      <c r="A52" s="50" t="s">
        <v>77</v>
      </c>
      <c r="H52" s="75"/>
    </row>
    <row r="53" spans="1:14">
      <c r="A53" s="49" t="s">
        <v>169</v>
      </c>
      <c r="B53" s="56">
        <v>6.5</v>
      </c>
      <c r="C53" s="56">
        <v>8.8000000000000007</v>
      </c>
      <c r="D53" s="56">
        <v>11.3</v>
      </c>
      <c r="E53" s="56">
        <v>6.1</v>
      </c>
      <c r="F53" s="56">
        <v>4.7</v>
      </c>
      <c r="G53" s="56">
        <v>2.2000000000000002</v>
      </c>
      <c r="H53" s="53">
        <v>-2.4E-2</v>
      </c>
      <c r="I53" s="54">
        <v>-0.53</v>
      </c>
      <c r="J53" s="54">
        <v>0.86499999999999999</v>
      </c>
      <c r="K53" s="54">
        <v>1.52</v>
      </c>
      <c r="L53" s="54">
        <v>1.78</v>
      </c>
      <c r="M53" s="54">
        <v>1.6</v>
      </c>
      <c r="N53" s="54">
        <v>1.49</v>
      </c>
    </row>
    <row r="54" spans="1:14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4">
      <c r="A55" s="60" t="s">
        <v>144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</row>
    <row r="56" spans="1:14">
      <c r="A56" s="62" t="s">
        <v>163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</row>
    <row r="57" spans="1:14">
      <c r="A57" s="63" t="s">
        <v>160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</row>
    <row r="58" spans="1:14">
      <c r="A58" s="63" t="s">
        <v>161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</row>
    <row r="59" spans="1:14">
      <c r="A59" s="63" t="s">
        <v>165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</row>
    <row r="60" spans="1:14">
      <c r="A60" s="64" t="s">
        <v>166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</row>
    <row r="61" spans="1:14">
      <c r="A61" s="63" t="s">
        <v>162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</row>
    <row r="62" spans="1:14">
      <c r="A62" s="63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</row>
    <row r="63" spans="1:14">
      <c r="A63" s="65" t="s">
        <v>145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</row>
    <row r="64" spans="1:14">
      <c r="A64" s="66" t="s">
        <v>167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</row>
    <row r="65" spans="1:13">
      <c r="A65" s="66" t="s">
        <v>172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</row>
    <row r="66" spans="1:13">
      <c r="A66" s="66" t="s">
        <v>168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</row>
    <row r="67" spans="1:13">
      <c r="A67" s="66" t="s">
        <v>176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</row>
    <row r="68" spans="1:13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 revenues</vt:lpstr>
      <vt:lpstr>Composition of revenues (cash)</vt:lpstr>
      <vt:lpstr>Composition of revenues (acc.)</vt:lpstr>
    </vt:vector>
  </TitlesOfParts>
  <Company>Institute for Fiscal Studies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thomas_p</dc:creator>
  <cp:lastModifiedBy>thomas_p</cp:lastModifiedBy>
  <dcterms:created xsi:type="dcterms:W3CDTF">2016-11-17T17:16:41Z</dcterms:created>
  <dcterms:modified xsi:type="dcterms:W3CDTF">2017-02-15T12:24:12Z</dcterms:modified>
</cp:coreProperties>
</file>